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2120" windowHeight="9120" activeTab="0"/>
  </bookViews>
  <sheets>
    <sheet name="Thames_CSOs_PSs_Th_dist" sheetId="1" r:id="rId1"/>
    <sheet name="Sheet1" sheetId="2" r:id="rId2"/>
  </sheets>
  <definedNames>
    <definedName name="_xlnm._FilterDatabase" localSheetId="0" hidden="1">'Thames_CSOs_PSs_Th_dist'!$A$1:$H$206</definedName>
    <definedName name="DATABASE">'Thames_CSOs_PSs_Th_dist'!$A$1:$H$199</definedName>
  </definedNames>
  <calcPr fullCalcOnLoad="1"/>
</workbook>
</file>

<file path=xl/sharedStrings.xml><?xml version="1.0" encoding="utf-8"?>
<sst xmlns="http://schemas.openxmlformats.org/spreadsheetml/2006/main" count="702" uniqueCount="297">
  <si>
    <t>Ashton Keynes</t>
  </si>
  <si>
    <t>Sewage Discharges - Sewer Storm Overflow - Water Company</t>
  </si>
  <si>
    <t>Thames</t>
  </si>
  <si>
    <t>Kemble Pumping Station, Kemble, Glo</t>
  </si>
  <si>
    <t>Sewage Discharges - Pumping Station - Water Company</t>
  </si>
  <si>
    <t>River Thames</t>
  </si>
  <si>
    <t>Cricklade</t>
  </si>
  <si>
    <t>Cricklade (hatchetts)</t>
  </si>
  <si>
    <t>Castle Eaton</t>
  </si>
  <si>
    <t>Bell Lane Creek, Frogmore Lane, Lon</t>
  </si>
  <si>
    <t>Sewage Discharges - Stw Storm Overflow/storm Tank - Water Company</t>
  </si>
  <si>
    <t>Wandsworth, London Sw11</t>
  </si>
  <si>
    <t>Frasers Gardens</t>
  </si>
  <si>
    <t>Full Brook</t>
  </si>
  <si>
    <t>Dower Farm</t>
  </si>
  <si>
    <t>Buscot</t>
  </si>
  <si>
    <t>Judges Lane</t>
  </si>
  <si>
    <t>Clay Hill</t>
  </si>
  <si>
    <t>Whitchurch (oxon)</t>
  </si>
  <si>
    <t>Shooters Hill</t>
  </si>
  <si>
    <t>Eastfield Lane</t>
  </si>
  <si>
    <t>Streatley, Cleeve Court</t>
  </si>
  <si>
    <t>Streatley</t>
  </si>
  <si>
    <t>Ferry Lane, Goring</t>
  </si>
  <si>
    <t>High Street, Goring</t>
  </si>
  <si>
    <t>Cleeve - Goring</t>
  </si>
  <si>
    <t>Goring</t>
  </si>
  <si>
    <t>Vine Cottages</t>
  </si>
  <si>
    <t>Bourne Road, Purley</t>
  </si>
  <si>
    <t>Hill Bottom</t>
  </si>
  <si>
    <t>Brading Way</t>
  </si>
  <si>
    <t>Farm</t>
  </si>
  <si>
    <t>Burcot</t>
  </si>
  <si>
    <t>Cheshire Home (burcot)</t>
  </si>
  <si>
    <t>Clifton Turn</t>
  </si>
  <si>
    <t>Saxon's Cross</t>
  </si>
  <si>
    <t>Saxon's Heath</t>
  </si>
  <si>
    <t>Long Wittenham</t>
  </si>
  <si>
    <t>Littlemore Low Level</t>
  </si>
  <si>
    <t>Osney Mead</t>
  </si>
  <si>
    <t>Grandpont</t>
  </si>
  <si>
    <t>Gooseacre</t>
  </si>
  <si>
    <t>Radley - Lower Rd</t>
  </si>
  <si>
    <t>Kennington Sandford Lane</t>
  </si>
  <si>
    <t>Radley Sugworth Crescent</t>
  </si>
  <si>
    <t>Long Lane</t>
  </si>
  <si>
    <t>Fairmile Hospital</t>
  </si>
  <si>
    <t>Cattle Market</t>
  </si>
  <si>
    <t>Lower Wharf</t>
  </si>
  <si>
    <t>Station Road</t>
  </si>
  <si>
    <t>Mackney Lane (main)</t>
  </si>
  <si>
    <t>Mackney Lane (no 2)</t>
  </si>
  <si>
    <t>Slade End</t>
  </si>
  <si>
    <t>Wharf Road</t>
  </si>
  <si>
    <t>Roke</t>
  </si>
  <si>
    <t>Green Lane</t>
  </si>
  <si>
    <t>Slough Road</t>
  </si>
  <si>
    <t>White Hart, Sonning (su758759)</t>
  </si>
  <si>
    <t>Sawpit Road</t>
  </si>
  <si>
    <t>Kiln Farm</t>
  </si>
  <si>
    <t>Suttons Seeds</t>
  </si>
  <si>
    <t>Reading, Caversham</t>
  </si>
  <si>
    <t>Reading Road</t>
  </si>
  <si>
    <t>Mill Close</t>
  </si>
  <si>
    <t>Holme Park</t>
  </si>
  <si>
    <t>French Horn</t>
  </si>
  <si>
    <t>Blue Cottage</t>
  </si>
  <si>
    <t>Level Crossing</t>
  </si>
  <si>
    <t>Friday Street, Henley</t>
  </si>
  <si>
    <t>Henley, Northfield End</t>
  </si>
  <si>
    <t>Angel Road Sewar Storm Overflow, He</t>
  </si>
  <si>
    <t>Camps Pool</t>
  </si>
  <si>
    <t>Dorney Reach</t>
  </si>
  <si>
    <t>Fisher Noll, Maidenhead</t>
  </si>
  <si>
    <t>River Gardens</t>
  </si>
  <si>
    <t>Oldacres</t>
  </si>
  <si>
    <t>Raymill Rd. East</t>
  </si>
  <si>
    <t>Lower Cookham Rd Car Park</t>
  </si>
  <si>
    <t>Cliveden Mead</t>
  </si>
  <si>
    <t>Aston Mead</t>
  </si>
  <si>
    <t>Willow Caravan Site</t>
  </si>
  <si>
    <t>Dedworth Manor</t>
  </si>
  <si>
    <t>Monkey Island Lane</t>
  </si>
  <si>
    <t>Tythe Barn</t>
  </si>
  <si>
    <t>Goswell Road</t>
  </si>
  <si>
    <t>Baldwins Shore</t>
  </si>
  <si>
    <t>Court Gardens</t>
  </si>
  <si>
    <t>Hambledon,henley On Thames,oxon</t>
  </si>
  <si>
    <t>Temple Lane, Bisham No 2</t>
  </si>
  <si>
    <t>Lime Walk</t>
  </si>
  <si>
    <t>White Lodge</t>
  </si>
  <si>
    <t>Riverswood</t>
  </si>
  <si>
    <t>Westthorpe Park (slough Group)</t>
  </si>
  <si>
    <t>Scouts Camp</t>
  </si>
  <si>
    <t>Cookham No 2, Berries Road</t>
  </si>
  <si>
    <t>High Street, Staines</t>
  </si>
  <si>
    <t>Wheatsheaf Lane</t>
  </si>
  <si>
    <t>Chertsey Lane (n)</t>
  </si>
  <si>
    <t>Laleham Broadway</t>
  </si>
  <si>
    <t>Staines Road</t>
  </si>
  <si>
    <t>Chertsey Lane (s)</t>
  </si>
  <si>
    <t>Pharoah's Island</t>
  </si>
  <si>
    <t>Lock Island, Shepperton</t>
  </si>
  <si>
    <t>Ferry Lane</t>
  </si>
  <si>
    <t>Laleham Park</t>
  </si>
  <si>
    <t>Walton Cross</t>
  </si>
  <si>
    <t>Yardmead</t>
  </si>
  <si>
    <t>The Island (foul), Wraysbury</t>
  </si>
  <si>
    <t>Windsor</t>
  </si>
  <si>
    <t>Mill Lane Gypsy Site</t>
  </si>
  <si>
    <t>Hamm Court</t>
  </si>
  <si>
    <t>Hawthorne Road</t>
  </si>
  <si>
    <t>Lammas Drive (foul), Wraysbury</t>
  </si>
  <si>
    <t>Temple Gardens</t>
  </si>
  <si>
    <t>Hampton Court Road No. 2</t>
  </si>
  <si>
    <t>Portsmouth Road, Surbiton Road</t>
  </si>
  <si>
    <t>Portsmouth Road, Riverside Close</t>
  </si>
  <si>
    <t>Sandy Lane</t>
  </si>
  <si>
    <t>Kingston Main</t>
  </si>
  <si>
    <t>Down Hall Road, Kingston</t>
  </si>
  <si>
    <t>Lower Hampton Road</t>
  </si>
  <si>
    <t>St. Albans Hampton Court Road</t>
  </si>
  <si>
    <t>Church St, High Street, Hampton</t>
  </si>
  <si>
    <t>Red Lion Square Hampton</t>
  </si>
  <si>
    <t>Station Road, Hampton</t>
  </si>
  <si>
    <t>O'hagans Hampton Court Road</t>
  </si>
  <si>
    <t>Hampton Court Road No. 1</t>
  </si>
  <si>
    <t>Portsmouth Road, Uxbridge Road</t>
  </si>
  <si>
    <t>Kew Ps, West Hall Road, Kew</t>
  </si>
  <si>
    <t>Kew</t>
  </si>
  <si>
    <t>Tidal Thames</t>
  </si>
  <si>
    <t>Brentford Dock</t>
  </si>
  <si>
    <t>Parkleys</t>
  </si>
  <si>
    <t>Barn Elms, Horne Way, Putney</t>
  </si>
  <si>
    <t>West Putney S R, Home Way</t>
  </si>
  <si>
    <t>West Putney Relief Sewer, London</t>
  </si>
  <si>
    <t>Riverside Drive, Chiswick</t>
  </si>
  <si>
    <t>Ham</t>
  </si>
  <si>
    <t>Anyand Park Road, Twickenham</t>
  </si>
  <si>
    <t>Mogden Stw, Isleworth, Middx</t>
  </si>
  <si>
    <t>Petersham (buccleugh) - Kew S.t.</t>
  </si>
  <si>
    <t>Petersham Road, London</t>
  </si>
  <si>
    <t>Waterman Street</t>
  </si>
  <si>
    <t>Putney Bridge Street, London</t>
  </si>
  <si>
    <t>Thorney Hedge Road, Chiswick</t>
  </si>
  <si>
    <t>Stamford Brook, Hammersmith, London</t>
  </si>
  <si>
    <t>Low Level 1, Lower Mall, London</t>
  </si>
  <si>
    <t>Nw. Relief Sewer, Lower Mall, Londo</t>
  </si>
  <si>
    <t>Hammersmith Ps, London</t>
  </si>
  <si>
    <t>Earl Ps Storm Outlet, London</t>
  </si>
  <si>
    <t>Deptford Storm Relief, London</t>
  </si>
  <si>
    <t>Pauls Pier Wharf, Thames Street</t>
  </si>
  <si>
    <t>Norfolk Street, London</t>
  </si>
  <si>
    <t>Fleet Main Line Sewer, London</t>
  </si>
  <si>
    <t>Thames, St. Pauls Pier Wharf, Londo</t>
  </si>
  <si>
    <t>Goswell Street, S. Branch Sewer, Lo</t>
  </si>
  <si>
    <t>Temple Place, Essex Street</t>
  </si>
  <si>
    <t>Jew's Row Pumping Station</t>
  </si>
  <si>
    <t>Wandle Valley, London</t>
  </si>
  <si>
    <t>Falcon Brook Ps, London</t>
  </si>
  <si>
    <t>Palace Of Westminster, London</t>
  </si>
  <si>
    <t>Sewage Discharges - Sewer Storm Overflow - Not Water Company</t>
  </si>
  <si>
    <t>Northumberland Street, London</t>
  </si>
  <si>
    <t>Savoy Street, London</t>
  </si>
  <si>
    <t>Brixton Storm Relief Sewer, London</t>
  </si>
  <si>
    <t>Grosvenor Ditch, London</t>
  </si>
  <si>
    <t>Horseferry Road Sewer, London</t>
  </si>
  <si>
    <t>Wood Street, London</t>
  </si>
  <si>
    <t>Regent Street, London</t>
  </si>
  <si>
    <t>Low Level 1 N, Grosvenor Ditch, Mil</t>
  </si>
  <si>
    <t>Smith Street, Chelsea Embankment</t>
  </si>
  <si>
    <t>Western Ps Low Level Sewer, London</t>
  </si>
  <si>
    <t>Queen Street, London</t>
  </si>
  <si>
    <t>Sloane Street, Ranelagh Gdns, Londo</t>
  </si>
  <si>
    <t>Smith Street, London</t>
  </si>
  <si>
    <t>Chelsea, London Sw10</t>
  </si>
  <si>
    <t>Lord Spencer Sewer, London</t>
  </si>
  <si>
    <t>Counters Creek, Lots Road Ps, Londo</t>
  </si>
  <si>
    <t>Church Street Sewer, London</t>
  </si>
  <si>
    <t>Heath Wall Ps, London</t>
  </si>
  <si>
    <t>Sw Storm Relief Sewer, London</t>
  </si>
  <si>
    <t>Kings Scholars Pond Sewer, London</t>
  </si>
  <si>
    <t>Clapham Storm Relief Sewer, London</t>
  </si>
  <si>
    <t>Bell Wharf Outlet, London</t>
  </si>
  <si>
    <t>Wapping Dock, Gun Wharf, London</t>
  </si>
  <si>
    <t>King Edward Memorial Park, London</t>
  </si>
  <si>
    <t>N E Sr Shadwell, King Edward Mem Pa</t>
  </si>
  <si>
    <t>Blackwall Storm Sewage Outfall, Lon</t>
  </si>
  <si>
    <t>Blackwall Sewer, London</t>
  </si>
  <si>
    <t>Nightingale Lane, Downstream Tower</t>
  </si>
  <si>
    <t>Battle Bridge Relief Sewer, London</t>
  </si>
  <si>
    <t>Shad, Thames Ps, London</t>
  </si>
  <si>
    <t>Lower Thames Street, Beer Lane, Lon</t>
  </si>
  <si>
    <t>London Bridge Main Line Sewer, Lond</t>
  </si>
  <si>
    <t>Irongate Sewer, London</t>
  </si>
  <si>
    <t>London Bridge</t>
  </si>
  <si>
    <t>Nightingale Lane, Union Wharf, Lond</t>
  </si>
  <si>
    <t>Holloway Storm Sewer, London</t>
  </si>
  <si>
    <t>Copenhagen Place, Stepney, E14</t>
  </si>
  <si>
    <t>Ratcliffe Highway, Limekiln (narrow</t>
  </si>
  <si>
    <t>Charlton Storm Relief, London</t>
  </si>
  <si>
    <t>London, Isle Of Dogs Pumping Statio</t>
  </si>
  <si>
    <t>Greenwich Ps, Greenwich, London</t>
  </si>
  <si>
    <t>Cassington (new)</t>
  </si>
  <si>
    <t>Eastings</t>
  </si>
  <si>
    <t>Northings</t>
  </si>
  <si>
    <t>Receiving water</t>
  </si>
  <si>
    <t>Discharge type</t>
  </si>
  <si>
    <t>Site name</t>
  </si>
  <si>
    <t>Barnes Storm</t>
  </si>
  <si>
    <t>Cole Stairs, Pennigton St, Wapping</t>
  </si>
  <si>
    <t>Lombard Road</t>
  </si>
  <si>
    <t>Cookham</t>
  </si>
  <si>
    <t>Docklands Development, Isle Of Dogs</t>
  </si>
  <si>
    <t>(Map URL)</t>
  </si>
  <si>
    <t>(Postcode Lookup URL)</t>
  </si>
  <si>
    <t>Postcode</t>
  </si>
  <si>
    <t>SN6 6QY</t>
  </si>
  <si>
    <t>RG9 1BQ</t>
  </si>
  <si>
    <t>TW1 3HP</t>
  </si>
  <si>
    <t>SL4 5PP</t>
  </si>
  <si>
    <t>SL4 6HP</t>
  </si>
  <si>
    <t>SW15 1LZ</t>
  </si>
  <si>
    <t>SW13 0NL</t>
  </si>
  <si>
    <t>SE1 2HW</t>
  </si>
  <si>
    <t>RG9 3LZ</t>
  </si>
  <si>
    <t>RG8 7PF</t>
  </si>
  <si>
    <t>TW8 8QJ</t>
  </si>
  <si>
    <t>E14 8RJ</t>
  </si>
  <si>
    <t>SW18 1EY</t>
  </si>
  <si>
    <t>TW9 4BP</t>
  </si>
  <si>
    <t>TW9 4BZ</t>
  </si>
  <si>
    <t>E1W 3HT</t>
  </si>
  <si>
    <t>RG8 8AG</t>
  </si>
  <si>
    <t>OX14 3DH</t>
  </si>
  <si>
    <t>SN7 8BY</t>
  </si>
  <si>
    <t>RG10 8HZ</t>
  </si>
  <si>
    <t>OX2 8QJ</t>
  </si>
  <si>
    <t>SN6 6LD</t>
  </si>
  <si>
    <t>OX10 0HD</t>
  </si>
  <si>
    <t>TW18 3LF</t>
  </si>
  <si>
    <t>TW18 3LB</t>
  </si>
  <si>
    <t>TW12 2SW</t>
  </si>
  <si>
    <t>TW7 6XB</t>
  </si>
  <si>
    <t>KT1 4AF</t>
  </si>
  <si>
    <t>KT1 4BD</t>
  </si>
  <si>
    <t>TW10 7LG</t>
  </si>
  <si>
    <t>KT1 2ND</t>
  </si>
  <si>
    <t>KT1 4AB</t>
  </si>
  <si>
    <t>KT6 4HQ</t>
  </si>
  <si>
    <t>KT1 1PL</t>
  </si>
  <si>
    <t>TW10 6UL</t>
  </si>
  <si>
    <t>TW10 5LZ</t>
  </si>
  <si>
    <t>TW10 6UY</t>
  </si>
  <si>
    <t>W4 5SB</t>
  </si>
  <si>
    <t>W4 2TF</t>
  </si>
  <si>
    <t>W6 9TF</t>
  </si>
  <si>
    <t>W6 9XF</t>
  </si>
  <si>
    <t>KT8 9DA</t>
  </si>
  <si>
    <t>KT8 9BP</t>
  </si>
  <si>
    <t>TW12 2EN</t>
  </si>
  <si>
    <t>TW12 2ET</t>
  </si>
  <si>
    <t>TW12 2FA</t>
  </si>
  <si>
    <t>TW16 5PS</t>
  </si>
  <si>
    <t>TW17 8JR</t>
  </si>
  <si>
    <t>TW17 9LW</t>
  </si>
  <si>
    <t>TW17 9LG</t>
  </si>
  <si>
    <t>TW17 9LN</t>
  </si>
  <si>
    <t>TW18 1RZ</t>
  </si>
  <si>
    <t>TW18 1SS</t>
  </si>
  <si>
    <t>TW18 2ST</t>
  </si>
  <si>
    <t>TW18 2LJ</t>
  </si>
  <si>
    <t>TW18 4SD</t>
  </si>
  <si>
    <t>TW18 4UA</t>
  </si>
  <si>
    <t>TW20 8AN</t>
  </si>
  <si>
    <t>TW18 3AY</t>
  </si>
  <si>
    <t>TW20 8BZ</t>
  </si>
  <si>
    <t>SW15 1NB</t>
  </si>
  <si>
    <t>TW20 0AB</t>
  </si>
  <si>
    <t>TW19 5AS</t>
  </si>
  <si>
    <t>TW19 5ET</t>
  </si>
  <si>
    <t>SL3 9JD</t>
  </si>
  <si>
    <t>SW15 1EW</t>
  </si>
  <si>
    <t>SW15 1EJ</t>
  </si>
  <si>
    <t>SW6 3EJ</t>
  </si>
  <si>
    <t>SW18 1DG</t>
  </si>
  <si>
    <t>GL7 6BT</t>
  </si>
  <si>
    <t>SE7 8NJ</t>
  </si>
  <si>
    <t>SL4 5NB</t>
  </si>
  <si>
    <t>SW18 1AY</t>
  </si>
  <si>
    <t>SW10 0QH</t>
  </si>
  <si>
    <t>Map</t>
  </si>
  <si>
    <t>Find Postcode</t>
  </si>
  <si>
    <t>SL4 1PD</t>
  </si>
  <si>
    <t>SL3 9AL</t>
  </si>
  <si>
    <t>EC4R 9HA</t>
  </si>
  <si>
    <t>EC4V 4DU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</si>
</sst>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40">
    <font>
      <sz val="12"/>
      <name val="Arial"/>
      <family val="0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2"/>
      <color indexed="20"/>
      <name val="Arial"/>
      <family val="0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2"/>
      <color indexed="12"/>
      <name val="Arial"/>
      <family val="0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8"/>
      <name val="Tahoma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u val="single"/>
      <sz val="12"/>
      <color theme="11"/>
      <name val="Arial"/>
      <family val="0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2"/>
      <color theme="10"/>
      <name val="Arial"/>
      <family val="0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NumberFormat="1" applyFont="1" applyAlignment="1">
      <alignment wrapText="1"/>
    </xf>
    <xf numFmtId="1" fontId="2" fillId="0" borderId="0" xfId="0" applyNumberFormat="1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Alignment="1">
      <alignment/>
    </xf>
    <xf numFmtId="0" fontId="32" fillId="0" borderId="0" xfId="53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8"/>
  <sheetViews>
    <sheetView tabSelected="1" zoomScale="85" zoomScaleNormal="85" zoomScalePageLayoutView="0" workbookViewId="0" topLeftCell="A1">
      <selection activeCell="A1" sqref="A1"/>
    </sheetView>
  </sheetViews>
  <sheetFormatPr defaultColWidth="8.88671875" defaultRowHeight="15"/>
  <cols>
    <col min="1" max="1" width="35.6640625" style="2" customWidth="1"/>
    <col min="2" max="2" width="10.5546875" style="3" bestFit="1" customWidth="1"/>
    <col min="3" max="3" width="9.3359375" style="3" customWidth="1"/>
    <col min="4" max="4" width="10.3359375" style="3" bestFit="1" customWidth="1"/>
    <col min="5" max="5" width="61.3359375" style="2" bestFit="1" customWidth="1"/>
    <col min="6" max="6" width="17.88671875" style="2" bestFit="1" customWidth="1"/>
    <col min="7" max="7" width="10.6640625" style="2" bestFit="1" customWidth="1"/>
    <col min="8" max="8" width="11.88671875" style="2" bestFit="1" customWidth="1"/>
    <col min="9" max="9" width="4.99609375" style="2" customWidth="1"/>
    <col min="10" max="10" width="54.99609375" style="3" bestFit="1" customWidth="1"/>
    <col min="11" max="11" width="55.77734375" style="3" bestFit="1" customWidth="1"/>
    <col min="12" max="16384" width="8.88671875" style="3" customWidth="1"/>
  </cols>
  <sheetData>
    <row r="1" spans="1:11" s="1" customFormat="1" ht="45.75" customHeight="1">
      <c r="A1" s="1" t="s">
        <v>208</v>
      </c>
      <c r="B1" s="1" t="s">
        <v>216</v>
      </c>
      <c r="C1" s="1" t="s">
        <v>292</v>
      </c>
      <c r="D1" s="1" t="s">
        <v>291</v>
      </c>
      <c r="E1" s="1" t="s">
        <v>207</v>
      </c>
      <c r="F1" s="1" t="s">
        <v>206</v>
      </c>
      <c r="G1" s="1" t="s">
        <v>204</v>
      </c>
      <c r="H1" s="1" t="s">
        <v>205</v>
      </c>
      <c r="J1" s="1" t="s">
        <v>215</v>
      </c>
      <c r="K1" s="1" t="s">
        <v>214</v>
      </c>
    </row>
    <row r="2" spans="1:11" ht="15">
      <c r="A2" s="2" t="s">
        <v>3</v>
      </c>
      <c r="B2" s="6" t="s">
        <v>286</v>
      </c>
      <c r="C2" s="5" t="str">
        <f>HYPERLINK(J2,"Lookup")</f>
        <v>Lookup</v>
      </c>
      <c r="D2" s="5" t="str">
        <f>HYPERLINK(K2,"streetmap")</f>
        <v>streetmap</v>
      </c>
      <c r="E2" s="2" t="s">
        <v>4</v>
      </c>
      <c r="F2" s="2" t="s">
        <v>5</v>
      </c>
      <c r="G2" s="2">
        <v>399610</v>
      </c>
      <c r="H2" s="2">
        <v>197390</v>
      </c>
      <c r="J2" s="3" t="str">
        <f aca="true" t="shared" si="0" ref="J2:J65">"http://www.nearby.org.uk/coord.cgi?f=lookup&amp;p="&amp;G2&amp;","&amp;H2</f>
        <v>http://www.nearby.org.uk/coord.cgi?f=lookup&amp;p=399610,197390</v>
      </c>
      <c r="K2" s="3" t="str">
        <f aca="true" t="shared" si="1" ref="K2:K65">"http://www.streetmap.co.uk/map.srf?x="&amp;G2&amp;"&amp;y="&amp;H2&amp;"&amp;Z=110"</f>
        <v>http://www.streetmap.co.uk/map.srf?x=399610&amp;y=197390&amp;Z=110</v>
      </c>
    </row>
    <row r="3" spans="1:11" ht="15">
      <c r="A3" s="2" t="s">
        <v>0</v>
      </c>
      <c r="B3" s="3" t="s">
        <v>217</v>
      </c>
      <c r="C3" s="5" t="str">
        <f>HYPERLINK(J3,"Lookup")</f>
        <v>Lookup</v>
      </c>
      <c r="D3" s="5" t="str">
        <f>HYPERLINK(K3,"streetmap")</f>
        <v>streetmap</v>
      </c>
      <c r="E3" s="2" t="s">
        <v>1</v>
      </c>
      <c r="F3" s="2" t="s">
        <v>2</v>
      </c>
      <c r="G3" s="2">
        <v>406400</v>
      </c>
      <c r="H3" s="2">
        <v>193401</v>
      </c>
      <c r="J3" s="3" t="str">
        <f t="shared" si="0"/>
        <v>http://www.nearby.org.uk/coord.cgi?f=lookup&amp;p=406400,193401</v>
      </c>
      <c r="K3" s="3" t="str">
        <f t="shared" si="1"/>
        <v>http://www.streetmap.co.uk/map.srf?x=406400&amp;y=193401&amp;Z=110</v>
      </c>
    </row>
    <row r="4" spans="1:11" ht="15">
      <c r="A4" s="2" t="s">
        <v>7</v>
      </c>
      <c r="C4" s="5" t="str">
        <f>HYPERLINK(J4,"Lookup")</f>
        <v>Lookup</v>
      </c>
      <c r="D4" s="5" t="str">
        <f>HYPERLINK(K4,"streetmap")</f>
        <v>streetmap</v>
      </c>
      <c r="E4" s="2" t="s">
        <v>4</v>
      </c>
      <c r="F4" s="2" t="s">
        <v>2</v>
      </c>
      <c r="G4" s="2">
        <v>410400</v>
      </c>
      <c r="H4" s="2">
        <v>193900</v>
      </c>
      <c r="J4" s="3" t="str">
        <f t="shared" si="0"/>
        <v>http://www.nearby.org.uk/coord.cgi?f=lookup&amp;p=410400,193900</v>
      </c>
      <c r="K4" s="3" t="str">
        <f t="shared" si="1"/>
        <v>http://www.streetmap.co.uk/map.srf?x=410400&amp;y=193900&amp;Z=110</v>
      </c>
    </row>
    <row r="5" spans="1:11" ht="15">
      <c r="A5" s="2" t="s">
        <v>6</v>
      </c>
      <c r="C5" s="5" t="str">
        <f>HYPERLINK(J5,"Lookup")</f>
        <v>Lookup</v>
      </c>
      <c r="D5" s="5" t="str">
        <f>HYPERLINK(K5,"streetmap")</f>
        <v>streetmap</v>
      </c>
      <c r="E5" s="2" t="s">
        <v>1</v>
      </c>
      <c r="F5" s="2" t="s">
        <v>2</v>
      </c>
      <c r="G5" s="2">
        <v>410600</v>
      </c>
      <c r="H5" s="2">
        <v>194101</v>
      </c>
      <c r="J5" s="3" t="str">
        <f t="shared" si="0"/>
        <v>http://www.nearby.org.uk/coord.cgi?f=lookup&amp;p=410600,194101</v>
      </c>
      <c r="K5" s="3" t="str">
        <f t="shared" si="1"/>
        <v>http://www.streetmap.co.uk/map.srf?x=410600&amp;y=194101&amp;Z=110</v>
      </c>
    </row>
    <row r="6" spans="1:11" ht="15">
      <c r="A6" s="2" t="s">
        <v>8</v>
      </c>
      <c r="B6" s="6" t="s">
        <v>238</v>
      </c>
      <c r="C6" s="5" t="str">
        <f>HYPERLINK(J6,"Lookup")</f>
        <v>Lookup</v>
      </c>
      <c r="D6" s="5" t="str">
        <f>HYPERLINK(K6,"streetmap")</f>
        <v>streetmap</v>
      </c>
      <c r="E6" s="2" t="s">
        <v>1</v>
      </c>
      <c r="F6" s="2" t="s">
        <v>2</v>
      </c>
      <c r="G6" s="2">
        <v>415100</v>
      </c>
      <c r="H6" s="2">
        <v>196201</v>
      </c>
      <c r="J6" s="3" t="str">
        <f t="shared" si="0"/>
        <v>http://www.nearby.org.uk/coord.cgi?f=lookup&amp;p=415100,196201</v>
      </c>
      <c r="K6" s="3" t="str">
        <f t="shared" si="1"/>
        <v>http://www.streetmap.co.uk/map.srf?x=415100&amp;y=196201&amp;Z=110</v>
      </c>
    </row>
    <row r="7" spans="1:11" ht="15">
      <c r="A7" s="2" t="s">
        <v>15</v>
      </c>
      <c r="B7" s="6" t="s">
        <v>235</v>
      </c>
      <c r="C7" s="5" t="str">
        <f>HYPERLINK(J7,"Lookup")</f>
        <v>Lookup</v>
      </c>
      <c r="D7" s="5" t="str">
        <f>HYPERLINK(K7,"streetmap")</f>
        <v>streetmap</v>
      </c>
      <c r="E7" s="2" t="s">
        <v>1</v>
      </c>
      <c r="F7" s="2" t="s">
        <v>2</v>
      </c>
      <c r="G7" s="2">
        <v>423200</v>
      </c>
      <c r="H7" s="2">
        <v>197401</v>
      </c>
      <c r="J7" s="3" t="str">
        <f t="shared" si="0"/>
        <v>http://www.nearby.org.uk/coord.cgi?f=lookup&amp;p=423200,197401</v>
      </c>
      <c r="K7" s="3" t="str">
        <f t="shared" si="1"/>
        <v>http://www.streetmap.co.uk/map.srf?x=423200&amp;y=197401&amp;Z=110</v>
      </c>
    </row>
    <row r="8" spans="1:11" ht="15">
      <c r="A8" s="2" t="s">
        <v>203</v>
      </c>
      <c r="B8" s="6" t="s">
        <v>237</v>
      </c>
      <c r="C8" s="5" t="str">
        <f>HYPERLINK(J8,"Lookup")</f>
        <v>Lookup</v>
      </c>
      <c r="D8" s="5" t="str">
        <f>HYPERLINK(K8,"streetmap")</f>
        <v>streetmap</v>
      </c>
      <c r="E8" s="2" t="s">
        <v>1</v>
      </c>
      <c r="F8" s="2" t="s">
        <v>2</v>
      </c>
      <c r="G8" s="2">
        <v>446600</v>
      </c>
      <c r="H8" s="2">
        <v>210100</v>
      </c>
      <c r="J8" s="3" t="str">
        <f t="shared" si="0"/>
        <v>http://www.nearby.org.uk/coord.cgi?f=lookup&amp;p=446600,210100</v>
      </c>
      <c r="K8" s="3" t="str">
        <f t="shared" si="1"/>
        <v>http://www.streetmap.co.uk/map.srf?x=446600&amp;y=210100&amp;Z=110</v>
      </c>
    </row>
    <row r="9" spans="1:11" ht="15">
      <c r="A9" s="2" t="s">
        <v>21</v>
      </c>
      <c r="C9" s="5" t="str">
        <f>HYPERLINK(J9,"Lookup")</f>
        <v>Lookup</v>
      </c>
      <c r="D9" s="5" t="str">
        <f>HYPERLINK(K9,"streetmap")</f>
        <v>streetmap</v>
      </c>
      <c r="E9" s="2" t="s">
        <v>4</v>
      </c>
      <c r="F9" s="2" t="s">
        <v>2</v>
      </c>
      <c r="G9" s="2">
        <v>450000</v>
      </c>
      <c r="H9" s="2">
        <v>180004</v>
      </c>
      <c r="J9" s="3" t="str">
        <f t="shared" si="0"/>
        <v>http://www.nearby.org.uk/coord.cgi?f=lookup&amp;p=450000,180004</v>
      </c>
      <c r="K9" s="3" t="str">
        <f t="shared" si="1"/>
        <v>http://www.streetmap.co.uk/map.srf?x=450000&amp;y=180004&amp;Z=110</v>
      </c>
    </row>
    <row r="10" spans="1:11" ht="15">
      <c r="A10" s="2" t="s">
        <v>39</v>
      </c>
      <c r="C10" s="5" t="str">
        <f>HYPERLINK(J10,"Lookup")</f>
        <v>Lookup</v>
      </c>
      <c r="D10" s="5" t="str">
        <f>HYPERLINK(K10,"streetmap")</f>
        <v>streetmap</v>
      </c>
      <c r="E10" s="2" t="s">
        <v>4</v>
      </c>
      <c r="F10" s="2" t="s">
        <v>2</v>
      </c>
      <c r="G10" s="2">
        <v>450200</v>
      </c>
      <c r="H10" s="2">
        <v>205600</v>
      </c>
      <c r="J10" s="3" t="str">
        <f t="shared" si="0"/>
        <v>http://www.nearby.org.uk/coord.cgi?f=lookup&amp;p=450200,205600</v>
      </c>
      <c r="K10" s="3" t="str">
        <f t="shared" si="1"/>
        <v>http://www.streetmap.co.uk/map.srf?x=450200&amp;y=205600&amp;Z=110</v>
      </c>
    </row>
    <row r="11" spans="1:11" ht="15">
      <c r="A11" s="2" t="s">
        <v>40</v>
      </c>
      <c r="C11" s="5" t="str">
        <f>HYPERLINK(J11,"Lookup")</f>
        <v>Lookup</v>
      </c>
      <c r="D11" s="5" t="str">
        <f>HYPERLINK(K11,"streetmap")</f>
        <v>streetmap</v>
      </c>
      <c r="E11" s="2" t="s">
        <v>4</v>
      </c>
      <c r="F11" s="2" t="s">
        <v>5</v>
      </c>
      <c r="G11" s="2">
        <v>451000</v>
      </c>
      <c r="H11" s="2">
        <v>205300</v>
      </c>
      <c r="J11" s="3" t="str">
        <f t="shared" si="0"/>
        <v>http://www.nearby.org.uk/coord.cgi?f=lookup&amp;p=451000,205300</v>
      </c>
      <c r="K11" s="3" t="str">
        <f t="shared" si="1"/>
        <v>http://www.streetmap.co.uk/map.srf?x=451000&amp;y=205300&amp;Z=110</v>
      </c>
    </row>
    <row r="12" spans="1:11" ht="15">
      <c r="A12" s="2" t="s">
        <v>41</v>
      </c>
      <c r="C12" s="5" t="str">
        <f>HYPERLINK(J12,"Lookup")</f>
        <v>Lookup</v>
      </c>
      <c r="D12" s="5" t="str">
        <f>HYPERLINK(K12,"streetmap")</f>
        <v>streetmap</v>
      </c>
      <c r="E12" s="2" t="s">
        <v>4</v>
      </c>
      <c r="F12" s="2" t="s">
        <v>2</v>
      </c>
      <c r="G12" s="2">
        <v>452200</v>
      </c>
      <c r="H12" s="2">
        <v>198600</v>
      </c>
      <c r="J12" s="3" t="str">
        <f t="shared" si="0"/>
        <v>http://www.nearby.org.uk/coord.cgi?f=lookup&amp;p=452200,198600</v>
      </c>
      <c r="K12" s="3" t="str">
        <f t="shared" si="1"/>
        <v>http://www.streetmap.co.uk/map.srf?x=452200&amp;y=198600&amp;Z=110</v>
      </c>
    </row>
    <row r="13" spans="1:11" ht="15">
      <c r="A13" s="2" t="s">
        <v>38</v>
      </c>
      <c r="C13" s="5" t="str">
        <f>HYPERLINK(J13,"Lookup")</f>
        <v>Lookup</v>
      </c>
      <c r="D13" s="5" t="str">
        <f>HYPERLINK(K13,"streetmap")</f>
        <v>streetmap</v>
      </c>
      <c r="E13" s="2" t="s">
        <v>4</v>
      </c>
      <c r="F13" s="2" t="s">
        <v>2</v>
      </c>
      <c r="G13" s="2">
        <v>452500</v>
      </c>
      <c r="H13" s="2">
        <v>202900</v>
      </c>
      <c r="J13" s="3" t="str">
        <f t="shared" si="0"/>
        <v>http://www.nearby.org.uk/coord.cgi?f=lookup&amp;p=452500,202900</v>
      </c>
      <c r="K13" s="3" t="str">
        <f t="shared" si="1"/>
        <v>http://www.streetmap.co.uk/map.srf?x=452500&amp;y=202900&amp;Z=110</v>
      </c>
    </row>
    <row r="14" spans="1:11" ht="15">
      <c r="A14" s="2" t="s">
        <v>44</v>
      </c>
      <c r="C14" s="5" t="str">
        <f>HYPERLINK(J14,"Lookup")</f>
        <v>Lookup</v>
      </c>
      <c r="D14" s="5" t="str">
        <f>HYPERLINK(K14,"streetmap")</f>
        <v>streetmap</v>
      </c>
      <c r="E14" s="2" t="s">
        <v>4</v>
      </c>
      <c r="F14" s="2" t="s">
        <v>2</v>
      </c>
      <c r="G14" s="2">
        <v>452500</v>
      </c>
      <c r="H14" s="2">
        <v>200600</v>
      </c>
      <c r="J14" s="3" t="str">
        <f t="shared" si="0"/>
        <v>http://www.nearby.org.uk/coord.cgi?f=lookup&amp;p=452500,200600</v>
      </c>
      <c r="K14" s="3" t="str">
        <f t="shared" si="1"/>
        <v>http://www.streetmap.co.uk/map.srf?x=452500&amp;y=200600&amp;Z=110</v>
      </c>
    </row>
    <row r="15" spans="1:11" ht="15">
      <c r="A15" s="2" t="s">
        <v>43</v>
      </c>
      <c r="C15" s="5" t="str">
        <f>HYPERLINK(J15,"Lookup")</f>
        <v>Lookup</v>
      </c>
      <c r="D15" s="5" t="str">
        <f>HYPERLINK(K15,"streetmap")</f>
        <v>streetmap</v>
      </c>
      <c r="E15" s="2" t="s">
        <v>4</v>
      </c>
      <c r="F15" s="2" t="s">
        <v>2</v>
      </c>
      <c r="G15" s="2">
        <v>452700</v>
      </c>
      <c r="H15" s="2">
        <v>201100</v>
      </c>
      <c r="J15" s="3" t="str">
        <f t="shared" si="0"/>
        <v>http://www.nearby.org.uk/coord.cgi?f=lookup&amp;p=452700,201100</v>
      </c>
      <c r="K15" s="3" t="str">
        <f t="shared" si="1"/>
        <v>http://www.streetmap.co.uk/map.srf?x=452700&amp;y=201100&amp;Z=110</v>
      </c>
    </row>
    <row r="16" spans="1:11" ht="15">
      <c r="A16" s="2" t="s">
        <v>45</v>
      </c>
      <c r="C16" s="5" t="str">
        <f>HYPERLINK(J16,"Lookup")</f>
        <v>Lookup</v>
      </c>
      <c r="D16" s="5" t="str">
        <f>HYPERLINK(K16,"streetmap")</f>
        <v>streetmap</v>
      </c>
      <c r="E16" s="2" t="s">
        <v>4</v>
      </c>
      <c r="F16" s="2" t="s">
        <v>5</v>
      </c>
      <c r="G16" s="2">
        <v>453400</v>
      </c>
      <c r="H16" s="2">
        <v>203100</v>
      </c>
      <c r="J16" s="3" t="str">
        <f t="shared" si="0"/>
        <v>http://www.nearby.org.uk/coord.cgi?f=lookup&amp;p=453400,203100</v>
      </c>
      <c r="K16" s="3" t="str">
        <f t="shared" si="1"/>
        <v>http://www.streetmap.co.uk/map.srf?x=453400&amp;y=203100&amp;Z=110</v>
      </c>
    </row>
    <row r="17" spans="1:11" ht="15">
      <c r="A17" s="2" t="s">
        <v>42</v>
      </c>
      <c r="C17" s="5" t="str">
        <f>HYPERLINK(J17,"Lookup")</f>
        <v>Lookup</v>
      </c>
      <c r="D17" s="5" t="str">
        <f>HYPERLINK(K17,"streetmap")</f>
        <v>streetmap</v>
      </c>
      <c r="E17" s="2" t="s">
        <v>4</v>
      </c>
      <c r="F17" s="2" t="s">
        <v>2</v>
      </c>
      <c r="G17" s="2">
        <v>453500</v>
      </c>
      <c r="H17" s="2">
        <v>199200</v>
      </c>
      <c r="J17" s="3" t="str">
        <f t="shared" si="0"/>
        <v>http://www.nearby.org.uk/coord.cgi?f=lookup&amp;p=453500,199200</v>
      </c>
      <c r="K17" s="3" t="str">
        <f t="shared" si="1"/>
        <v>http://www.streetmap.co.uk/map.srf?x=453500&amp;y=199200&amp;Z=110</v>
      </c>
    </row>
    <row r="18" spans="1:11" ht="15">
      <c r="A18" s="2" t="s">
        <v>35</v>
      </c>
      <c r="C18" s="5" t="str">
        <f>HYPERLINK(J18,"Lookup")</f>
        <v>Lookup</v>
      </c>
      <c r="D18" s="5" t="str">
        <f>HYPERLINK(K18,"streetmap")</f>
        <v>streetmap</v>
      </c>
      <c r="E18" s="2" t="s">
        <v>4</v>
      </c>
      <c r="F18" s="2" t="s">
        <v>5</v>
      </c>
      <c r="G18" s="2">
        <v>454500</v>
      </c>
      <c r="H18" s="2">
        <v>193700</v>
      </c>
      <c r="J18" s="3" t="str">
        <f t="shared" si="0"/>
        <v>http://www.nearby.org.uk/coord.cgi?f=lookup&amp;p=454500,193700</v>
      </c>
      <c r="K18" s="3" t="str">
        <f t="shared" si="1"/>
        <v>http://www.streetmap.co.uk/map.srf?x=454500&amp;y=193700&amp;Z=110</v>
      </c>
    </row>
    <row r="19" spans="1:11" ht="15">
      <c r="A19" s="2" t="s">
        <v>36</v>
      </c>
      <c r="C19" s="5" t="str">
        <f>HYPERLINK(J19,"Lookup")</f>
        <v>Lookup</v>
      </c>
      <c r="D19" s="5" t="str">
        <f>HYPERLINK(K19,"streetmap")</f>
        <v>streetmap</v>
      </c>
      <c r="E19" s="2" t="s">
        <v>4</v>
      </c>
      <c r="F19" s="2" t="s">
        <v>5</v>
      </c>
      <c r="G19" s="2">
        <v>454500</v>
      </c>
      <c r="H19" s="2">
        <v>193400</v>
      </c>
      <c r="J19" s="3" t="str">
        <f t="shared" si="0"/>
        <v>http://www.nearby.org.uk/coord.cgi?f=lookup&amp;p=454500,193400</v>
      </c>
      <c r="K19" s="3" t="str">
        <f t="shared" si="1"/>
        <v>http://www.streetmap.co.uk/map.srf?x=454500&amp;y=193400&amp;Z=110</v>
      </c>
    </row>
    <row r="20" spans="1:11" ht="15">
      <c r="A20" s="2" t="s">
        <v>34</v>
      </c>
      <c r="C20" s="5" t="str">
        <f>HYPERLINK(J20,"Lookup")</f>
        <v>Lookup</v>
      </c>
      <c r="D20" s="5" t="str">
        <f>HYPERLINK(K20,"streetmap")</f>
        <v>streetmap</v>
      </c>
      <c r="E20" s="2" t="s">
        <v>4</v>
      </c>
      <c r="F20" s="2" t="s">
        <v>5</v>
      </c>
      <c r="G20" s="2">
        <v>454900</v>
      </c>
      <c r="H20" s="2">
        <v>194000</v>
      </c>
      <c r="J20" s="3" t="str">
        <f t="shared" si="0"/>
        <v>http://www.nearby.org.uk/coord.cgi?f=lookup&amp;p=454900,194000</v>
      </c>
      <c r="K20" s="3" t="str">
        <f t="shared" si="1"/>
        <v>http://www.streetmap.co.uk/map.srf?x=454900&amp;y=194000&amp;Z=110</v>
      </c>
    </row>
    <row r="21" spans="1:11" ht="15">
      <c r="A21" s="2" t="s">
        <v>37</v>
      </c>
      <c r="C21" s="5" t="str">
        <f>HYPERLINK(J21,"Lookup")</f>
        <v>Lookup</v>
      </c>
      <c r="D21" s="5" t="str">
        <f>HYPERLINK(K21,"streetmap")</f>
        <v>streetmap</v>
      </c>
      <c r="E21" s="2" t="s">
        <v>1</v>
      </c>
      <c r="F21" s="2" t="s">
        <v>2</v>
      </c>
      <c r="G21" s="2">
        <v>455100</v>
      </c>
      <c r="H21" s="2">
        <v>194501</v>
      </c>
      <c r="J21" s="3" t="str">
        <f t="shared" si="0"/>
        <v>http://www.nearby.org.uk/coord.cgi?f=lookup&amp;p=455100,194501</v>
      </c>
      <c r="K21" s="3" t="str">
        <f t="shared" si="1"/>
        <v>http://www.streetmap.co.uk/map.srf?x=455100&amp;y=194501&amp;Z=110</v>
      </c>
    </row>
    <row r="22" spans="1:11" ht="15">
      <c r="A22" s="2" t="s">
        <v>32</v>
      </c>
      <c r="B22" s="6" t="s">
        <v>234</v>
      </c>
      <c r="C22" s="5" t="str">
        <f>HYPERLINK(J22,"Lookup")</f>
        <v>Lookup</v>
      </c>
      <c r="D22" s="5" t="str">
        <f>HYPERLINK(K22,"streetmap")</f>
        <v>streetmap</v>
      </c>
      <c r="E22" s="2" t="s">
        <v>4</v>
      </c>
      <c r="F22" s="2" t="s">
        <v>5</v>
      </c>
      <c r="G22" s="2">
        <v>455700</v>
      </c>
      <c r="H22" s="2">
        <v>196000</v>
      </c>
      <c r="J22" s="3" t="str">
        <f t="shared" si="0"/>
        <v>http://www.nearby.org.uk/coord.cgi?f=lookup&amp;p=455700,196000</v>
      </c>
      <c r="K22" s="3" t="str">
        <f t="shared" si="1"/>
        <v>http://www.streetmap.co.uk/map.srf?x=455700&amp;y=196000&amp;Z=110</v>
      </c>
    </row>
    <row r="23" spans="1:11" ht="15">
      <c r="A23" s="2" t="s">
        <v>33</v>
      </c>
      <c r="C23" s="5" t="str">
        <f>HYPERLINK(J23,"Lookup")</f>
        <v>Lookup</v>
      </c>
      <c r="D23" s="5" t="str">
        <f>HYPERLINK(K23,"streetmap")</f>
        <v>streetmap</v>
      </c>
      <c r="E23" s="2" t="s">
        <v>4</v>
      </c>
      <c r="F23" s="2" t="s">
        <v>2</v>
      </c>
      <c r="G23" s="2">
        <v>456700</v>
      </c>
      <c r="H23" s="2">
        <v>195801</v>
      </c>
      <c r="J23" s="3" t="str">
        <f t="shared" si="0"/>
        <v>http://www.nearby.org.uk/coord.cgi?f=lookup&amp;p=456700,195801</v>
      </c>
      <c r="K23" s="3" t="str">
        <f t="shared" si="1"/>
        <v>http://www.streetmap.co.uk/map.srf?x=456700&amp;y=195801&amp;Z=110</v>
      </c>
    </row>
    <row r="24" spans="1:11" ht="15">
      <c r="A24" s="2" t="s">
        <v>50</v>
      </c>
      <c r="C24" s="5" t="str">
        <f>HYPERLINK(J24,"Lookup")</f>
        <v>Lookup</v>
      </c>
      <c r="D24" s="5" t="str">
        <f>HYPERLINK(K24,"streetmap")</f>
        <v>streetmap</v>
      </c>
      <c r="E24" s="2" t="s">
        <v>4</v>
      </c>
      <c r="F24" s="2" t="s">
        <v>5</v>
      </c>
      <c r="G24" s="2">
        <v>458200</v>
      </c>
      <c r="H24" s="2">
        <v>190000</v>
      </c>
      <c r="J24" s="3" t="str">
        <f t="shared" si="0"/>
        <v>http://www.nearby.org.uk/coord.cgi?f=lookup&amp;p=458200,190000</v>
      </c>
      <c r="K24" s="3" t="str">
        <f t="shared" si="1"/>
        <v>http://www.streetmap.co.uk/map.srf?x=458200&amp;y=190000&amp;Z=110</v>
      </c>
    </row>
    <row r="25" spans="1:11" ht="15">
      <c r="A25" s="2" t="s">
        <v>51</v>
      </c>
      <c r="C25" s="5" t="str">
        <f>HYPERLINK(J25,"Lookup")</f>
        <v>Lookup</v>
      </c>
      <c r="D25" s="5" t="str">
        <f>HYPERLINK(K25,"streetmap")</f>
        <v>streetmap</v>
      </c>
      <c r="E25" s="2" t="s">
        <v>4</v>
      </c>
      <c r="F25" s="2" t="s">
        <v>5</v>
      </c>
      <c r="G25" s="2">
        <v>458200</v>
      </c>
      <c r="H25" s="2">
        <v>190400</v>
      </c>
      <c r="J25" s="3" t="str">
        <f t="shared" si="0"/>
        <v>http://www.nearby.org.uk/coord.cgi?f=lookup&amp;p=458200,190400</v>
      </c>
      <c r="K25" s="3" t="str">
        <f t="shared" si="1"/>
        <v>http://www.streetmap.co.uk/map.srf?x=458200&amp;y=190400&amp;Z=110</v>
      </c>
    </row>
    <row r="26" spans="1:11" ht="15">
      <c r="A26" s="2" t="s">
        <v>52</v>
      </c>
      <c r="C26" s="5" t="str">
        <f>HYPERLINK(J26,"Lookup")</f>
        <v>Lookup</v>
      </c>
      <c r="D26" s="5" t="str">
        <f>HYPERLINK(K26,"streetmap")</f>
        <v>streetmap</v>
      </c>
      <c r="E26" s="2" t="s">
        <v>4</v>
      </c>
      <c r="F26" s="2" t="s">
        <v>2</v>
      </c>
      <c r="G26" s="2">
        <v>458900</v>
      </c>
      <c r="H26" s="2">
        <v>190500</v>
      </c>
      <c r="J26" s="3" t="str">
        <f t="shared" si="0"/>
        <v>http://www.nearby.org.uk/coord.cgi?f=lookup&amp;p=458900,190500</v>
      </c>
      <c r="K26" s="3" t="str">
        <f t="shared" si="1"/>
        <v>http://www.streetmap.co.uk/map.srf?x=458900&amp;y=190500&amp;Z=110</v>
      </c>
    </row>
    <row r="27" spans="1:11" ht="15">
      <c r="A27" s="2" t="s">
        <v>53</v>
      </c>
      <c r="C27" s="5" t="str">
        <f>HYPERLINK(J27,"Lookup")</f>
        <v>Lookup</v>
      </c>
      <c r="D27" s="5" t="str">
        <f>HYPERLINK(K27,"streetmap")</f>
        <v>streetmap</v>
      </c>
      <c r="E27" s="2" t="s">
        <v>4</v>
      </c>
      <c r="F27" s="2" t="s">
        <v>5</v>
      </c>
      <c r="G27" s="2">
        <v>459400</v>
      </c>
      <c r="H27" s="2">
        <v>192600</v>
      </c>
      <c r="J27" s="3" t="str">
        <f t="shared" si="0"/>
        <v>http://www.nearby.org.uk/coord.cgi?f=lookup&amp;p=459400,192600</v>
      </c>
      <c r="K27" s="3" t="str">
        <f t="shared" si="1"/>
        <v>http://www.streetmap.co.uk/map.srf?x=459400&amp;y=192600&amp;Z=110</v>
      </c>
    </row>
    <row r="28" spans="1:11" ht="15">
      <c r="A28" s="2" t="s">
        <v>14</v>
      </c>
      <c r="C28" s="5" t="str">
        <f>HYPERLINK(J28,"Lookup")</f>
        <v>Lookup</v>
      </c>
      <c r="D28" s="5" t="str">
        <f>HYPERLINK(K28,"streetmap")</f>
        <v>streetmap</v>
      </c>
      <c r="E28" s="2" t="s">
        <v>4</v>
      </c>
      <c r="F28" s="2" t="s">
        <v>5</v>
      </c>
      <c r="G28" s="2">
        <v>459600</v>
      </c>
      <c r="H28" s="2">
        <v>183900</v>
      </c>
      <c r="J28" s="3" t="str">
        <f t="shared" si="0"/>
        <v>http://www.nearby.org.uk/coord.cgi?f=lookup&amp;p=459600,183900</v>
      </c>
      <c r="K28" s="3" t="str">
        <f t="shared" si="1"/>
        <v>http://www.streetmap.co.uk/map.srf?x=459600&amp;y=183900&amp;Z=110</v>
      </c>
    </row>
    <row r="29" spans="1:11" ht="15">
      <c r="A29" s="2" t="s">
        <v>22</v>
      </c>
      <c r="C29" s="5" t="str">
        <f>HYPERLINK(J29,"Lookup")</f>
        <v>Lookup</v>
      </c>
      <c r="D29" s="5" t="str">
        <f>HYPERLINK(K29,"streetmap")</f>
        <v>streetmap</v>
      </c>
      <c r="E29" s="2" t="s">
        <v>1</v>
      </c>
      <c r="F29" s="2" t="s">
        <v>2</v>
      </c>
      <c r="G29" s="2">
        <v>459700</v>
      </c>
      <c r="H29" s="2">
        <v>181001</v>
      </c>
      <c r="J29" s="3" t="str">
        <f t="shared" si="0"/>
        <v>http://www.nearby.org.uk/coord.cgi?f=lookup&amp;p=459700,181001</v>
      </c>
      <c r="K29" s="3" t="str">
        <f t="shared" si="1"/>
        <v>http://www.streetmap.co.uk/map.srf?x=459700&amp;y=181001&amp;Z=110</v>
      </c>
    </row>
    <row r="30" spans="1:11" ht="15">
      <c r="A30" s="2" t="s">
        <v>26</v>
      </c>
      <c r="C30" s="5" t="str">
        <f>HYPERLINK(J30,"Lookup")</f>
        <v>Lookup</v>
      </c>
      <c r="D30" s="5" t="str">
        <f>HYPERLINK(K30,"streetmap")</f>
        <v>streetmap</v>
      </c>
      <c r="E30" s="2" t="s">
        <v>1</v>
      </c>
      <c r="F30" s="2" t="s">
        <v>2</v>
      </c>
      <c r="G30" s="2">
        <v>459780</v>
      </c>
      <c r="H30" s="2">
        <v>183000</v>
      </c>
      <c r="J30" s="3" t="str">
        <f t="shared" si="0"/>
        <v>http://www.nearby.org.uk/coord.cgi?f=lookup&amp;p=459780,183000</v>
      </c>
      <c r="K30" s="3" t="str">
        <f t="shared" si="1"/>
        <v>http://www.streetmap.co.uk/map.srf?x=459780&amp;y=183000&amp;Z=110</v>
      </c>
    </row>
    <row r="31" spans="1:11" ht="15">
      <c r="A31" s="2" t="s">
        <v>31</v>
      </c>
      <c r="C31" s="5" t="str">
        <f>HYPERLINK(J31,"Lookup")</f>
        <v>Lookup</v>
      </c>
      <c r="D31" s="5" t="str">
        <f>HYPERLINK(K31,"streetmap")</f>
        <v>streetmap</v>
      </c>
      <c r="E31" s="2" t="s">
        <v>4</v>
      </c>
      <c r="F31" s="2" t="s">
        <v>5</v>
      </c>
      <c r="G31" s="2">
        <v>459800</v>
      </c>
      <c r="H31" s="2">
        <v>193500</v>
      </c>
      <c r="J31" s="3" t="str">
        <f t="shared" si="0"/>
        <v>http://www.nearby.org.uk/coord.cgi?f=lookup&amp;p=459800,193500</v>
      </c>
      <c r="K31" s="3" t="str">
        <f t="shared" si="1"/>
        <v>http://www.streetmap.co.uk/map.srf?x=459800&amp;y=193500&amp;Z=110</v>
      </c>
    </row>
    <row r="32" spans="1:11" ht="15">
      <c r="A32" s="2" t="s">
        <v>13</v>
      </c>
      <c r="C32" s="5" t="str">
        <f>HYPERLINK(J32,"Lookup")</f>
        <v>Lookup</v>
      </c>
      <c r="D32" s="5" t="str">
        <f>HYPERLINK(K32,"streetmap")</f>
        <v>streetmap</v>
      </c>
      <c r="E32" s="2" t="s">
        <v>4</v>
      </c>
      <c r="F32" s="2" t="s">
        <v>5</v>
      </c>
      <c r="G32" s="2">
        <v>459800</v>
      </c>
      <c r="H32" s="2">
        <v>183500</v>
      </c>
      <c r="J32" s="3" t="str">
        <f t="shared" si="0"/>
        <v>http://www.nearby.org.uk/coord.cgi?f=lookup&amp;p=459800,183500</v>
      </c>
      <c r="K32" s="3" t="str">
        <f t="shared" si="1"/>
        <v>http://www.streetmap.co.uk/map.srf?x=459800&amp;y=183500&amp;Z=110</v>
      </c>
    </row>
    <row r="33" spans="1:11" ht="15">
      <c r="A33" s="2" t="s">
        <v>46</v>
      </c>
      <c r="C33" s="5" t="str">
        <f>HYPERLINK(J33,"Lookup")</f>
        <v>Lookup</v>
      </c>
      <c r="D33" s="5" t="str">
        <f>HYPERLINK(K33,"streetmap")</f>
        <v>streetmap</v>
      </c>
      <c r="E33" s="2" t="s">
        <v>4</v>
      </c>
      <c r="F33" s="2" t="s">
        <v>5</v>
      </c>
      <c r="G33" s="2">
        <v>459900</v>
      </c>
      <c r="H33" s="2">
        <v>185300</v>
      </c>
      <c r="J33" s="3" t="str">
        <f t="shared" si="0"/>
        <v>http://www.nearby.org.uk/coord.cgi?f=lookup&amp;p=459900,185300</v>
      </c>
      <c r="K33" s="3" t="str">
        <f t="shared" si="1"/>
        <v>http://www.streetmap.co.uk/map.srf?x=459900&amp;y=185300&amp;Z=110</v>
      </c>
    </row>
    <row r="34" spans="1:11" ht="15">
      <c r="A34" s="2" t="s">
        <v>27</v>
      </c>
      <c r="C34" s="5" t="str">
        <f>HYPERLINK(J34,"Lookup")</f>
        <v>Lookup</v>
      </c>
      <c r="D34" s="5" t="str">
        <f>HYPERLINK(K34,"streetmap")</f>
        <v>streetmap</v>
      </c>
      <c r="E34" s="2" t="s">
        <v>4</v>
      </c>
      <c r="F34" s="2" t="s">
        <v>5</v>
      </c>
      <c r="G34" s="2">
        <v>460000</v>
      </c>
      <c r="H34" s="2">
        <v>183300</v>
      </c>
      <c r="J34" s="3" t="str">
        <f t="shared" si="0"/>
        <v>http://www.nearby.org.uk/coord.cgi?f=lookup&amp;p=460000,183300</v>
      </c>
      <c r="K34" s="3" t="str">
        <f t="shared" si="1"/>
        <v>http://www.streetmap.co.uk/map.srf?x=460000&amp;y=183300&amp;Z=110</v>
      </c>
    </row>
    <row r="35" spans="1:11" ht="15">
      <c r="A35" s="2" t="s">
        <v>25</v>
      </c>
      <c r="C35" s="5" t="str">
        <f>HYPERLINK(J35,"Lookup")</f>
        <v>Lookup</v>
      </c>
      <c r="D35" s="5" t="str">
        <f>HYPERLINK(K35,"streetmap")</f>
        <v>streetmap</v>
      </c>
      <c r="E35" s="2" t="s">
        <v>4</v>
      </c>
      <c r="F35" s="2" t="s">
        <v>2</v>
      </c>
      <c r="G35" s="2">
        <v>460100</v>
      </c>
      <c r="H35" s="2">
        <v>181400</v>
      </c>
      <c r="J35" s="3" t="str">
        <f t="shared" si="0"/>
        <v>http://www.nearby.org.uk/coord.cgi?f=lookup&amp;p=460100,181400</v>
      </c>
      <c r="K35" s="3" t="str">
        <f t="shared" si="1"/>
        <v>http://www.streetmap.co.uk/map.srf?x=460100&amp;y=181400&amp;Z=110</v>
      </c>
    </row>
    <row r="36" spans="1:11" ht="15">
      <c r="A36" s="2" t="s">
        <v>23</v>
      </c>
      <c r="C36" s="5" t="str">
        <f>HYPERLINK(J36,"Lookup")</f>
        <v>Lookup</v>
      </c>
      <c r="D36" s="5" t="str">
        <f>HYPERLINK(K36,"streetmap")</f>
        <v>streetmap</v>
      </c>
      <c r="E36" s="2" t="s">
        <v>4</v>
      </c>
      <c r="F36" s="2" t="s">
        <v>2</v>
      </c>
      <c r="G36" s="2">
        <v>460100</v>
      </c>
      <c r="H36" s="2">
        <v>180800</v>
      </c>
      <c r="J36" s="3" t="str">
        <f t="shared" si="0"/>
        <v>http://www.nearby.org.uk/coord.cgi?f=lookup&amp;p=460100,180800</v>
      </c>
      <c r="K36" s="3" t="str">
        <f t="shared" si="1"/>
        <v>http://www.streetmap.co.uk/map.srf?x=460100&amp;y=180800&amp;Z=110</v>
      </c>
    </row>
    <row r="37" spans="1:11" ht="15">
      <c r="A37" s="2" t="s">
        <v>24</v>
      </c>
      <c r="C37" s="5" t="str">
        <f>HYPERLINK(J37,"Lookup")</f>
        <v>Lookup</v>
      </c>
      <c r="D37" s="5" t="str">
        <f>HYPERLINK(K37,"streetmap")</f>
        <v>streetmap</v>
      </c>
      <c r="E37" s="2" t="s">
        <v>4</v>
      </c>
      <c r="F37" s="2" t="s">
        <v>2</v>
      </c>
      <c r="G37" s="2">
        <v>460100</v>
      </c>
      <c r="H37" s="2">
        <v>181100</v>
      </c>
      <c r="J37" s="3" t="str">
        <f t="shared" si="0"/>
        <v>http://www.nearby.org.uk/coord.cgi?f=lookup&amp;p=460100,181100</v>
      </c>
      <c r="K37" s="3" t="str">
        <f t="shared" si="1"/>
        <v>http://www.streetmap.co.uk/map.srf?x=460100&amp;y=181100&amp;Z=110</v>
      </c>
    </row>
    <row r="38" spans="1:11" ht="15">
      <c r="A38" s="2" t="s">
        <v>12</v>
      </c>
      <c r="C38" s="5" t="str">
        <f>HYPERLINK(J38,"Lookup")</f>
        <v>Lookup</v>
      </c>
      <c r="D38" s="5" t="str">
        <f>HYPERLINK(K38,"streetmap")</f>
        <v>streetmap</v>
      </c>
      <c r="E38" s="2" t="s">
        <v>4</v>
      </c>
      <c r="F38" s="2" t="s">
        <v>5</v>
      </c>
      <c r="G38" s="2">
        <v>460200</v>
      </c>
      <c r="H38" s="2">
        <v>183900</v>
      </c>
      <c r="J38" s="3" t="str">
        <f t="shared" si="0"/>
        <v>http://www.nearby.org.uk/coord.cgi?f=lookup&amp;p=460200,183900</v>
      </c>
      <c r="K38" s="3" t="str">
        <f t="shared" si="1"/>
        <v>http://www.streetmap.co.uk/map.srf?x=460200&amp;y=183900&amp;Z=110</v>
      </c>
    </row>
    <row r="39" spans="1:11" ht="15">
      <c r="A39" s="2" t="s">
        <v>26</v>
      </c>
      <c r="C39" s="5" t="str">
        <f>HYPERLINK(J39,"Lookup")</f>
        <v>Lookup</v>
      </c>
      <c r="D39" s="5" t="str">
        <f>HYPERLINK(K39,"streetmap")</f>
        <v>streetmap</v>
      </c>
      <c r="E39" s="2" t="s">
        <v>1</v>
      </c>
      <c r="F39" s="2" t="s">
        <v>2</v>
      </c>
      <c r="G39" s="2">
        <v>460200</v>
      </c>
      <c r="H39" s="2">
        <v>182901</v>
      </c>
      <c r="J39" s="3" t="str">
        <f t="shared" si="0"/>
        <v>http://www.nearby.org.uk/coord.cgi?f=lookup&amp;p=460200,182901</v>
      </c>
      <c r="K39" s="3" t="str">
        <f t="shared" si="1"/>
        <v>http://www.streetmap.co.uk/map.srf?x=460200&amp;y=182901&amp;Z=110</v>
      </c>
    </row>
    <row r="40" spans="1:11" ht="15">
      <c r="A40" s="2" t="s">
        <v>49</v>
      </c>
      <c r="C40" s="5" t="str">
        <f>HYPERLINK(J40,"Lookup")</f>
        <v>Lookup</v>
      </c>
      <c r="D40" s="5" t="str">
        <f>HYPERLINK(K40,"streetmap")</f>
        <v>streetmap</v>
      </c>
      <c r="E40" s="2" t="s">
        <v>4</v>
      </c>
      <c r="F40" s="2" t="s">
        <v>5</v>
      </c>
      <c r="G40" s="2">
        <v>460200</v>
      </c>
      <c r="H40" s="2">
        <v>189600</v>
      </c>
      <c r="J40" s="3" t="str">
        <f t="shared" si="0"/>
        <v>http://www.nearby.org.uk/coord.cgi?f=lookup&amp;p=460200,189600</v>
      </c>
      <c r="K40" s="3" t="str">
        <f t="shared" si="1"/>
        <v>http://www.streetmap.co.uk/map.srf?x=460200&amp;y=189600&amp;Z=110</v>
      </c>
    </row>
    <row r="41" spans="1:11" ht="15">
      <c r="A41" s="2" t="s">
        <v>48</v>
      </c>
      <c r="C41" s="5" t="str">
        <f>HYPERLINK(J41,"Lookup")</f>
        <v>Lookup</v>
      </c>
      <c r="D41" s="5" t="str">
        <f>HYPERLINK(K41,"streetmap")</f>
        <v>streetmap</v>
      </c>
      <c r="E41" s="2" t="s">
        <v>4</v>
      </c>
      <c r="F41" s="2" t="s">
        <v>5</v>
      </c>
      <c r="G41" s="2">
        <v>460800</v>
      </c>
      <c r="H41" s="2">
        <v>189100</v>
      </c>
      <c r="J41" s="3" t="str">
        <f t="shared" si="0"/>
        <v>http://www.nearby.org.uk/coord.cgi?f=lookup&amp;p=460800,189100</v>
      </c>
      <c r="K41" s="3" t="str">
        <f t="shared" si="1"/>
        <v>http://www.streetmap.co.uk/map.srf?x=460800&amp;y=189100&amp;Z=110</v>
      </c>
    </row>
    <row r="42" spans="1:11" ht="15">
      <c r="A42" s="2" t="s">
        <v>47</v>
      </c>
      <c r="B42" s="6" t="s">
        <v>239</v>
      </c>
      <c r="C42" s="5" t="str">
        <f>HYPERLINK(J42,"Lookup")</f>
        <v>Lookup</v>
      </c>
      <c r="D42" s="5" t="str">
        <f>HYPERLINK(K42,"streetmap")</f>
        <v>streetmap</v>
      </c>
      <c r="E42" s="2" t="s">
        <v>4</v>
      </c>
      <c r="F42" s="2" t="s">
        <v>5</v>
      </c>
      <c r="G42" s="2">
        <v>460900</v>
      </c>
      <c r="H42" s="2">
        <v>189200</v>
      </c>
      <c r="J42" s="3" t="str">
        <f t="shared" si="0"/>
        <v>http://www.nearby.org.uk/coord.cgi?f=lookup&amp;p=460900,189200</v>
      </c>
      <c r="K42" s="3" t="str">
        <f t="shared" si="1"/>
        <v>http://www.streetmap.co.uk/map.srf?x=460900&amp;y=189200&amp;Z=110</v>
      </c>
    </row>
    <row r="43" spans="1:11" ht="15">
      <c r="A43" s="2" t="s">
        <v>54</v>
      </c>
      <c r="C43" s="5" t="str">
        <f>HYPERLINK(J43,"Lookup")</f>
        <v>Lookup</v>
      </c>
      <c r="D43" s="5" t="str">
        <f>HYPERLINK(K43,"streetmap")</f>
        <v>streetmap</v>
      </c>
      <c r="E43" s="2" t="s">
        <v>4</v>
      </c>
      <c r="F43" s="2" t="s">
        <v>5</v>
      </c>
      <c r="G43" s="2">
        <v>462000</v>
      </c>
      <c r="H43" s="2">
        <v>192900</v>
      </c>
      <c r="J43" s="3" t="str">
        <f t="shared" si="0"/>
        <v>http://www.nearby.org.uk/coord.cgi?f=lookup&amp;p=462000,192900</v>
      </c>
      <c r="K43" s="3" t="str">
        <f t="shared" si="1"/>
        <v>http://www.streetmap.co.uk/map.srf?x=462000&amp;y=192900&amp;Z=110</v>
      </c>
    </row>
    <row r="44" spans="1:11" ht="15">
      <c r="A44" s="2" t="s">
        <v>19</v>
      </c>
      <c r="C44" s="5" t="str">
        <f>HYPERLINK(J44,"Lookup")</f>
        <v>Lookup</v>
      </c>
      <c r="D44" s="5" t="str">
        <f>HYPERLINK(K44,"streetmap")</f>
        <v>streetmap</v>
      </c>
      <c r="E44" s="2" t="s">
        <v>4</v>
      </c>
      <c r="F44" s="2" t="s">
        <v>5</v>
      </c>
      <c r="G44" s="2">
        <v>462900</v>
      </c>
      <c r="H44" s="2">
        <v>176800</v>
      </c>
      <c r="J44" s="3" t="str">
        <f t="shared" si="0"/>
        <v>http://www.nearby.org.uk/coord.cgi?f=lookup&amp;p=462900,176800</v>
      </c>
      <c r="K44" s="3" t="str">
        <f t="shared" si="1"/>
        <v>http://www.streetmap.co.uk/map.srf?x=462900&amp;y=176800&amp;Z=110</v>
      </c>
    </row>
    <row r="45" spans="1:11" ht="15">
      <c r="A45" s="2" t="s">
        <v>18</v>
      </c>
      <c r="C45" s="5" t="str">
        <f>HYPERLINK(J45,"Lookup")</f>
        <v>Lookup</v>
      </c>
      <c r="D45" s="5" t="str">
        <f>HYPERLINK(K45,"streetmap")</f>
        <v>streetmap</v>
      </c>
      <c r="E45" s="2" t="s">
        <v>1</v>
      </c>
      <c r="F45" s="2" t="s">
        <v>2</v>
      </c>
      <c r="G45" s="2">
        <v>463000</v>
      </c>
      <c r="H45" s="2">
        <v>176900</v>
      </c>
      <c r="J45" s="3" t="str">
        <f t="shared" si="0"/>
        <v>http://www.nearby.org.uk/coord.cgi?f=lookup&amp;p=463000,176900</v>
      </c>
      <c r="K45" s="3" t="str">
        <f t="shared" si="1"/>
        <v>http://www.streetmap.co.uk/map.srf?x=463000&amp;y=176900&amp;Z=110</v>
      </c>
    </row>
    <row r="46" spans="1:11" ht="15">
      <c r="A46" s="2" t="s">
        <v>20</v>
      </c>
      <c r="C46" s="5" t="str">
        <f>HYPERLINK(J46,"Lookup")</f>
        <v>Lookup</v>
      </c>
      <c r="D46" s="5" t="str">
        <f>HYPERLINK(K46,"streetmap")</f>
        <v>streetmap</v>
      </c>
      <c r="E46" s="2" t="s">
        <v>4</v>
      </c>
      <c r="F46" s="2" t="s">
        <v>2</v>
      </c>
      <c r="G46" s="2">
        <v>463900</v>
      </c>
      <c r="H46" s="2">
        <v>177100</v>
      </c>
      <c r="J46" s="3" t="str">
        <f t="shared" si="0"/>
        <v>http://www.nearby.org.uk/coord.cgi?f=lookup&amp;p=463900,177100</v>
      </c>
      <c r="K46" s="3" t="str">
        <f t="shared" si="1"/>
        <v>http://www.streetmap.co.uk/map.srf?x=463900&amp;y=177100&amp;Z=110</v>
      </c>
    </row>
    <row r="47" spans="1:11" ht="15">
      <c r="A47" s="2" t="s">
        <v>28</v>
      </c>
      <c r="B47" s="6" t="s">
        <v>226</v>
      </c>
      <c r="C47" s="5" t="str">
        <f>HYPERLINK(J47,"Lookup")</f>
        <v>Lookup</v>
      </c>
      <c r="D47" s="5" t="str">
        <f>HYPERLINK(K47,"streetmap")</f>
        <v>streetmap</v>
      </c>
      <c r="E47" s="2" t="s">
        <v>4</v>
      </c>
      <c r="F47" s="2" t="s">
        <v>2</v>
      </c>
      <c r="G47" s="2">
        <v>464200</v>
      </c>
      <c r="H47" s="2">
        <v>178500</v>
      </c>
      <c r="J47" s="3" t="str">
        <f t="shared" si="0"/>
        <v>http://www.nearby.org.uk/coord.cgi?f=lookup&amp;p=464200,178500</v>
      </c>
      <c r="K47" s="3" t="str">
        <f t="shared" si="1"/>
        <v>http://www.streetmap.co.uk/map.srf?x=464200&amp;y=178500&amp;Z=110</v>
      </c>
    </row>
    <row r="48" spans="1:11" ht="15">
      <c r="A48" s="2" t="s">
        <v>29</v>
      </c>
      <c r="C48" s="5" t="str">
        <f>HYPERLINK(J48,"Lookup")</f>
        <v>Lookup</v>
      </c>
      <c r="D48" s="5" t="str">
        <f>HYPERLINK(K48,"streetmap")</f>
        <v>streetmap</v>
      </c>
      <c r="E48" s="2" t="s">
        <v>4</v>
      </c>
      <c r="F48" s="2" t="s">
        <v>5</v>
      </c>
      <c r="G48" s="2">
        <v>464500</v>
      </c>
      <c r="H48" s="2">
        <v>179200</v>
      </c>
      <c r="J48" s="3" t="str">
        <f t="shared" si="0"/>
        <v>http://www.nearby.org.uk/coord.cgi?f=lookup&amp;p=464500,179200</v>
      </c>
      <c r="K48" s="3" t="str">
        <f t="shared" si="1"/>
        <v>http://www.streetmap.co.uk/map.srf?x=464500&amp;y=179200&amp;Z=110</v>
      </c>
    </row>
    <row r="49" spans="1:11" ht="15">
      <c r="A49" s="2" t="s">
        <v>30</v>
      </c>
      <c r="B49" s="6" t="s">
        <v>233</v>
      </c>
      <c r="C49" s="5" t="str">
        <f>HYPERLINK(J49,"Lookup")</f>
        <v>Lookup</v>
      </c>
      <c r="D49" s="5" t="str">
        <f>HYPERLINK(K49,"streetmap")</f>
        <v>streetmap</v>
      </c>
      <c r="E49" s="2" t="s">
        <v>4</v>
      </c>
      <c r="F49" s="2" t="s">
        <v>5</v>
      </c>
      <c r="G49" s="2">
        <v>466700</v>
      </c>
      <c r="H49" s="2">
        <v>176200</v>
      </c>
      <c r="J49" s="3" t="str">
        <f t="shared" si="0"/>
        <v>http://www.nearby.org.uk/coord.cgi?f=lookup&amp;p=466700,176200</v>
      </c>
      <c r="K49" s="3" t="str">
        <f t="shared" si="1"/>
        <v>http://www.streetmap.co.uk/map.srf?x=466700&amp;y=176200&amp;Z=110</v>
      </c>
    </row>
    <row r="50" spans="1:11" ht="15">
      <c r="A50" s="2" t="s">
        <v>16</v>
      </c>
      <c r="C50" s="5" t="str">
        <f>HYPERLINK(J50,"Lookup")</f>
        <v>Lookup</v>
      </c>
      <c r="D50" s="5" t="str">
        <f>HYPERLINK(K50,"streetmap")</f>
        <v>streetmap</v>
      </c>
      <c r="E50" s="2" t="s">
        <v>4</v>
      </c>
      <c r="F50" s="2" t="s">
        <v>5</v>
      </c>
      <c r="G50" s="2">
        <v>467700</v>
      </c>
      <c r="H50" s="2">
        <v>183100</v>
      </c>
      <c r="J50" s="3" t="str">
        <f t="shared" si="0"/>
        <v>http://www.nearby.org.uk/coord.cgi?f=lookup&amp;p=467700,183100</v>
      </c>
      <c r="K50" s="3" t="str">
        <f t="shared" si="1"/>
        <v>http://www.streetmap.co.uk/map.srf?x=467700&amp;y=183100&amp;Z=110</v>
      </c>
    </row>
    <row r="51" spans="1:11" ht="15">
      <c r="A51" s="2" t="s">
        <v>17</v>
      </c>
      <c r="C51" s="5" t="str">
        <f>HYPERLINK(J51,"Lookup")</f>
        <v>Lookup</v>
      </c>
      <c r="D51" s="5" t="str">
        <f>HYPERLINK(K51,"streetmap")</f>
        <v>streetmap</v>
      </c>
      <c r="E51" s="2" t="s">
        <v>4</v>
      </c>
      <c r="F51" s="2" t="s">
        <v>5</v>
      </c>
      <c r="G51" s="2">
        <v>468700</v>
      </c>
      <c r="H51" s="2">
        <v>183800</v>
      </c>
      <c r="J51" s="3" t="str">
        <f t="shared" si="0"/>
        <v>http://www.nearby.org.uk/coord.cgi?f=lookup&amp;p=468700,183800</v>
      </c>
      <c r="K51" s="3" t="str">
        <f t="shared" si="1"/>
        <v>http://www.streetmap.co.uk/map.srf?x=468700&amp;y=183800&amp;Z=110</v>
      </c>
    </row>
    <row r="52" spans="1:11" ht="15">
      <c r="A52" s="2" t="s">
        <v>61</v>
      </c>
      <c r="C52" s="5" t="str">
        <f>HYPERLINK(J52,"Lookup")</f>
        <v>Lookup</v>
      </c>
      <c r="D52" s="5" t="str">
        <f>HYPERLINK(K52,"streetmap")</f>
        <v>streetmap</v>
      </c>
      <c r="E52" s="2" t="s">
        <v>4</v>
      </c>
      <c r="F52" s="2" t="s">
        <v>2</v>
      </c>
      <c r="G52" s="2">
        <v>472800</v>
      </c>
      <c r="H52" s="2">
        <v>174500</v>
      </c>
      <c r="J52" s="3" t="str">
        <f t="shared" si="0"/>
        <v>http://www.nearby.org.uk/coord.cgi?f=lookup&amp;p=472800,174500</v>
      </c>
      <c r="K52" s="3" t="str">
        <f t="shared" si="1"/>
        <v>http://www.streetmap.co.uk/map.srf?x=472800&amp;y=174500&amp;Z=110</v>
      </c>
    </row>
    <row r="53" spans="1:11" ht="15">
      <c r="A53" s="2" t="s">
        <v>58</v>
      </c>
      <c r="C53" s="5" t="str">
        <f>HYPERLINK(J53,"Lookup")</f>
        <v>Lookup</v>
      </c>
      <c r="D53" s="5" t="str">
        <f>HYPERLINK(K53,"streetmap")</f>
        <v>streetmap</v>
      </c>
      <c r="E53" s="2" t="s">
        <v>4</v>
      </c>
      <c r="F53" s="2" t="s">
        <v>5</v>
      </c>
      <c r="G53" s="2">
        <v>473300</v>
      </c>
      <c r="H53" s="2">
        <v>179400</v>
      </c>
      <c r="J53" s="3" t="str">
        <f t="shared" si="0"/>
        <v>http://www.nearby.org.uk/coord.cgi?f=lookup&amp;p=473300,179400</v>
      </c>
      <c r="K53" s="3" t="str">
        <f t="shared" si="1"/>
        <v>http://www.streetmap.co.uk/map.srf?x=473300&amp;y=179400&amp;Z=110</v>
      </c>
    </row>
    <row r="54" spans="1:11" ht="15">
      <c r="A54" s="2" t="s">
        <v>60</v>
      </c>
      <c r="C54" s="5" t="str">
        <f>HYPERLINK(J54,"Lookup")</f>
        <v>Lookup</v>
      </c>
      <c r="D54" s="5" t="str">
        <f>HYPERLINK(K54,"streetmap")</f>
        <v>streetmap</v>
      </c>
      <c r="E54" s="2" t="s">
        <v>4</v>
      </c>
      <c r="F54" s="2" t="s">
        <v>5</v>
      </c>
      <c r="G54" s="2">
        <v>473700</v>
      </c>
      <c r="H54" s="2">
        <v>173900</v>
      </c>
      <c r="J54" s="3" t="str">
        <f t="shared" si="0"/>
        <v>http://www.nearby.org.uk/coord.cgi?f=lookup&amp;p=473700,173900</v>
      </c>
      <c r="K54" s="3" t="str">
        <f t="shared" si="1"/>
        <v>http://www.streetmap.co.uk/map.srf?x=473700&amp;y=173900&amp;Z=110</v>
      </c>
    </row>
    <row r="55" spans="1:11" ht="15">
      <c r="A55" s="2" t="s">
        <v>59</v>
      </c>
      <c r="C55" s="5" t="str">
        <f>HYPERLINK(J55,"Lookup")</f>
        <v>Lookup</v>
      </c>
      <c r="D55" s="5" t="str">
        <f>HYPERLINK(K55,"streetmap")</f>
        <v>streetmap</v>
      </c>
      <c r="E55" s="2" t="s">
        <v>4</v>
      </c>
      <c r="F55" s="2" t="s">
        <v>5</v>
      </c>
      <c r="G55" s="2">
        <v>474200</v>
      </c>
      <c r="H55" s="2">
        <v>174000</v>
      </c>
      <c r="J55" s="3" t="str">
        <f t="shared" si="0"/>
        <v>http://www.nearby.org.uk/coord.cgi?f=lookup&amp;p=474200,174000</v>
      </c>
      <c r="K55" s="3" t="str">
        <f t="shared" si="1"/>
        <v>http://www.streetmap.co.uk/map.srf?x=474200&amp;y=174000&amp;Z=110</v>
      </c>
    </row>
    <row r="56" spans="1:11" ht="15">
      <c r="A56" s="2" t="s">
        <v>65</v>
      </c>
      <c r="C56" s="5" t="str">
        <f>HYPERLINK(J56,"Lookup")</f>
        <v>Lookup</v>
      </c>
      <c r="D56" s="5" t="str">
        <f>HYPERLINK(K56,"streetmap")</f>
        <v>streetmap</v>
      </c>
      <c r="E56" s="2" t="s">
        <v>4</v>
      </c>
      <c r="F56" s="2" t="s">
        <v>5</v>
      </c>
      <c r="G56" s="2">
        <v>475200</v>
      </c>
      <c r="H56" s="2">
        <v>175800</v>
      </c>
      <c r="J56" s="3" t="str">
        <f t="shared" si="0"/>
        <v>http://www.nearby.org.uk/coord.cgi?f=lookup&amp;p=475200,175800</v>
      </c>
      <c r="K56" s="3" t="str">
        <f t="shared" si="1"/>
        <v>http://www.streetmap.co.uk/map.srf?x=475200&amp;y=175800&amp;Z=110</v>
      </c>
    </row>
    <row r="57" spans="1:11" ht="15">
      <c r="A57" s="2" t="s">
        <v>64</v>
      </c>
      <c r="C57" s="5" t="str">
        <f>HYPERLINK(J57,"Lookup")</f>
        <v>Lookup</v>
      </c>
      <c r="D57" s="5" t="str">
        <f>HYPERLINK(K57,"streetmap")</f>
        <v>streetmap</v>
      </c>
      <c r="E57" s="2" t="s">
        <v>4</v>
      </c>
      <c r="F57" s="2" t="s">
        <v>5</v>
      </c>
      <c r="G57" s="2">
        <v>475200</v>
      </c>
      <c r="H57" s="2">
        <v>174400</v>
      </c>
      <c r="J57" s="3" t="str">
        <f t="shared" si="0"/>
        <v>http://www.nearby.org.uk/coord.cgi?f=lookup&amp;p=475200,174400</v>
      </c>
      <c r="K57" s="3" t="str">
        <f t="shared" si="1"/>
        <v>http://www.streetmap.co.uk/map.srf?x=475200&amp;y=174400&amp;Z=110</v>
      </c>
    </row>
    <row r="58" spans="1:11" ht="15">
      <c r="A58" s="2" t="s">
        <v>57</v>
      </c>
      <c r="C58" s="5" t="str">
        <f>HYPERLINK(J58,"Lookup")</f>
        <v>Lookup</v>
      </c>
      <c r="D58" s="5" t="str">
        <f>HYPERLINK(K58,"streetmap")</f>
        <v>streetmap</v>
      </c>
      <c r="E58" s="2" t="s">
        <v>4</v>
      </c>
      <c r="F58" s="2" t="s">
        <v>2</v>
      </c>
      <c r="G58" s="2">
        <v>475800</v>
      </c>
      <c r="H58" s="2">
        <v>175900</v>
      </c>
      <c r="J58" s="3" t="str">
        <f t="shared" si="0"/>
        <v>http://www.nearby.org.uk/coord.cgi?f=lookup&amp;p=475800,175900</v>
      </c>
      <c r="K58" s="3" t="str">
        <f t="shared" si="1"/>
        <v>http://www.streetmap.co.uk/map.srf?x=475800&amp;y=175900&amp;Z=110</v>
      </c>
    </row>
    <row r="59" spans="1:11" ht="15">
      <c r="A59" s="2" t="s">
        <v>69</v>
      </c>
      <c r="C59" s="5" t="str">
        <f>HYPERLINK(J59,"Lookup")</f>
        <v>Lookup</v>
      </c>
      <c r="D59" s="5" t="str">
        <f>HYPERLINK(K59,"streetmap")</f>
        <v>streetmap</v>
      </c>
      <c r="E59" s="2" t="s">
        <v>4</v>
      </c>
      <c r="F59" s="2" t="s">
        <v>2</v>
      </c>
      <c r="G59" s="2">
        <v>476000</v>
      </c>
      <c r="H59" s="2">
        <v>183300</v>
      </c>
      <c r="J59" s="3" t="str">
        <f t="shared" si="0"/>
        <v>http://www.nearby.org.uk/coord.cgi?f=lookup&amp;p=476000,183300</v>
      </c>
      <c r="K59" s="3" t="str">
        <f t="shared" si="1"/>
        <v>http://www.streetmap.co.uk/map.srf?x=476000&amp;y=183300&amp;Z=110</v>
      </c>
    </row>
    <row r="60" spans="1:11" ht="15">
      <c r="A60" s="2" t="s">
        <v>70</v>
      </c>
      <c r="B60" s="3" t="s">
        <v>218</v>
      </c>
      <c r="C60" s="5" t="str">
        <f>HYPERLINK(J60,"Lookup")</f>
        <v>Lookup</v>
      </c>
      <c r="D60" s="5" t="str">
        <f>HYPERLINK(K60,"streetmap")</f>
        <v>streetmap</v>
      </c>
      <c r="E60" s="2" t="s">
        <v>1</v>
      </c>
      <c r="F60" s="2" t="s">
        <v>2</v>
      </c>
      <c r="G60" s="2">
        <v>476300</v>
      </c>
      <c r="H60" s="2">
        <v>182502</v>
      </c>
      <c r="J60" s="3" t="str">
        <f t="shared" si="0"/>
        <v>http://www.nearby.org.uk/coord.cgi?f=lookup&amp;p=476300,182502</v>
      </c>
      <c r="K60" s="3" t="str">
        <f t="shared" si="1"/>
        <v>http://www.streetmap.co.uk/map.srf?x=476300&amp;y=182502&amp;Z=110</v>
      </c>
    </row>
    <row r="61" spans="1:11" ht="15">
      <c r="A61" s="2" t="s">
        <v>68</v>
      </c>
      <c r="C61" s="5" t="str">
        <f>HYPERLINK(J61,"Lookup")</f>
        <v>Lookup</v>
      </c>
      <c r="D61" s="5" t="str">
        <f>HYPERLINK(K61,"streetmap")</f>
        <v>streetmap</v>
      </c>
      <c r="E61" s="2" t="s">
        <v>4</v>
      </c>
      <c r="F61" s="2" t="s">
        <v>2</v>
      </c>
      <c r="G61" s="2">
        <v>476300</v>
      </c>
      <c r="H61" s="2">
        <v>182700</v>
      </c>
      <c r="J61" s="3" t="str">
        <f t="shared" si="0"/>
        <v>http://www.nearby.org.uk/coord.cgi?f=lookup&amp;p=476300,182700</v>
      </c>
      <c r="K61" s="3" t="str">
        <f t="shared" si="1"/>
        <v>http://www.streetmap.co.uk/map.srf?x=476300&amp;y=182700&amp;Z=110</v>
      </c>
    </row>
    <row r="62" spans="1:11" ht="15">
      <c r="A62" s="2" t="s">
        <v>67</v>
      </c>
      <c r="C62" s="5" t="str">
        <f>HYPERLINK(J62,"Lookup")</f>
        <v>Lookup</v>
      </c>
      <c r="D62" s="5" t="str">
        <f>HYPERLINK(K62,"streetmap")</f>
        <v>streetmap</v>
      </c>
      <c r="E62" s="2" t="s">
        <v>4</v>
      </c>
      <c r="F62" s="2" t="s">
        <v>5</v>
      </c>
      <c r="G62" s="2">
        <v>477500</v>
      </c>
      <c r="H62" s="2">
        <v>179800</v>
      </c>
      <c r="J62" s="3" t="str">
        <f t="shared" si="0"/>
        <v>http://www.nearby.org.uk/coord.cgi?f=lookup&amp;p=477500,179800</v>
      </c>
      <c r="K62" s="3" t="str">
        <f t="shared" si="1"/>
        <v>http://www.streetmap.co.uk/map.srf?x=477500&amp;y=179800&amp;Z=110</v>
      </c>
    </row>
    <row r="63" spans="1:11" ht="15">
      <c r="A63" s="2" t="s">
        <v>66</v>
      </c>
      <c r="B63" s="6" t="s">
        <v>225</v>
      </c>
      <c r="C63" s="5" t="str">
        <f>HYPERLINK(J63,"Lookup")</f>
        <v>Lookup</v>
      </c>
      <c r="D63" s="5" t="str">
        <f>HYPERLINK(K63,"streetmap")</f>
        <v>streetmap</v>
      </c>
      <c r="E63" s="2" t="s">
        <v>4</v>
      </c>
      <c r="F63" s="2" t="s">
        <v>5</v>
      </c>
      <c r="G63" s="2">
        <v>477600</v>
      </c>
      <c r="H63" s="2">
        <v>178800</v>
      </c>
      <c r="J63" s="3" t="str">
        <f t="shared" si="0"/>
        <v>http://www.nearby.org.uk/coord.cgi?f=lookup&amp;p=477600,178800</v>
      </c>
      <c r="K63" s="3" t="str">
        <f t="shared" si="1"/>
        <v>http://www.streetmap.co.uk/map.srf?x=477600&amp;y=178800&amp;Z=110</v>
      </c>
    </row>
    <row r="64" spans="1:11" ht="15">
      <c r="A64" s="2" t="s">
        <v>71</v>
      </c>
      <c r="B64" s="6" t="s">
        <v>236</v>
      </c>
      <c r="C64" s="5" t="str">
        <f>HYPERLINK(J64,"Lookup")</f>
        <v>Lookup</v>
      </c>
      <c r="D64" s="5" t="str">
        <f>HYPERLINK(K64,"streetmap")</f>
        <v>streetmap</v>
      </c>
      <c r="E64" s="2" t="s">
        <v>4</v>
      </c>
      <c r="F64" s="2" t="s">
        <v>2</v>
      </c>
      <c r="G64" s="2">
        <v>478500</v>
      </c>
      <c r="H64" s="2">
        <v>179100</v>
      </c>
      <c r="J64" s="3" t="str">
        <f t="shared" si="0"/>
        <v>http://www.nearby.org.uk/coord.cgi?f=lookup&amp;p=478500,179100</v>
      </c>
      <c r="K64" s="3" t="str">
        <f t="shared" si="1"/>
        <v>http://www.streetmap.co.uk/map.srf?x=478500&amp;y=179100&amp;Z=110</v>
      </c>
    </row>
    <row r="65" spans="1:11" ht="15">
      <c r="A65" s="2" t="s">
        <v>87</v>
      </c>
      <c r="C65" s="5" t="str">
        <f>HYPERLINK(J65,"Lookup")</f>
        <v>Lookup</v>
      </c>
      <c r="D65" s="5" t="str">
        <f>HYPERLINK(K65,"streetmap")</f>
        <v>streetmap</v>
      </c>
      <c r="E65" s="2" t="s">
        <v>10</v>
      </c>
      <c r="F65" s="2" t="s">
        <v>5</v>
      </c>
      <c r="G65" s="2">
        <v>478600</v>
      </c>
      <c r="H65" s="2">
        <v>184800</v>
      </c>
      <c r="J65" s="3" t="str">
        <f t="shared" si="0"/>
        <v>http://www.nearby.org.uk/coord.cgi?f=lookup&amp;p=478600,184800</v>
      </c>
      <c r="K65" s="3" t="str">
        <f t="shared" si="1"/>
        <v>http://www.streetmap.co.uk/map.srf?x=478600&amp;y=184800&amp;Z=110</v>
      </c>
    </row>
    <row r="66" spans="1:11" ht="15">
      <c r="A66" s="2" t="s">
        <v>62</v>
      </c>
      <c r="C66" s="5" t="str">
        <f>HYPERLINK(J66,"Lookup")</f>
        <v>Lookup</v>
      </c>
      <c r="D66" s="5" t="str">
        <f>HYPERLINK(K66,"streetmap")</f>
        <v>streetmap</v>
      </c>
      <c r="E66" s="2" t="s">
        <v>4</v>
      </c>
      <c r="F66" s="2" t="s">
        <v>2</v>
      </c>
      <c r="G66" s="2">
        <v>479000</v>
      </c>
      <c r="H66" s="2">
        <v>169900</v>
      </c>
      <c r="J66" s="3" t="str">
        <f aca="true" t="shared" si="2" ref="J66:J129">"http://www.nearby.org.uk/coord.cgi?f=lookup&amp;p="&amp;G66&amp;","&amp;H66</f>
        <v>http://www.nearby.org.uk/coord.cgi?f=lookup&amp;p=479000,169900</v>
      </c>
      <c r="K66" s="3" t="str">
        <f aca="true" t="shared" si="3" ref="K66:K129">"http://www.streetmap.co.uk/map.srf?x="&amp;G66&amp;"&amp;y="&amp;H66&amp;"&amp;Z=110"</f>
        <v>http://www.streetmap.co.uk/map.srf?x=479000&amp;y=169900&amp;Z=110</v>
      </c>
    </row>
    <row r="67" spans="1:11" ht="15">
      <c r="A67" s="2" t="s">
        <v>63</v>
      </c>
      <c r="C67" s="5" t="str">
        <f>HYPERLINK(J67,"Lookup")</f>
        <v>Lookup</v>
      </c>
      <c r="D67" s="5" t="str">
        <f>HYPERLINK(K67,"streetmap")</f>
        <v>streetmap</v>
      </c>
      <c r="E67" s="2" t="s">
        <v>4</v>
      </c>
      <c r="F67" s="2" t="s">
        <v>2</v>
      </c>
      <c r="G67" s="2">
        <v>479900</v>
      </c>
      <c r="H67" s="2">
        <v>169400</v>
      </c>
      <c r="J67" s="3" t="str">
        <f t="shared" si="2"/>
        <v>http://www.nearby.org.uk/coord.cgi?f=lookup&amp;p=479900,169400</v>
      </c>
      <c r="K67" s="3" t="str">
        <f t="shared" si="3"/>
        <v>http://www.streetmap.co.uk/map.srf?x=479900&amp;y=169400&amp;Z=110</v>
      </c>
    </row>
    <row r="68" spans="1:11" ht="15">
      <c r="A68" s="2" t="s">
        <v>88</v>
      </c>
      <c r="C68" s="5" t="str">
        <f>HYPERLINK(J68,"Lookup")</f>
        <v>Lookup</v>
      </c>
      <c r="D68" s="5" t="str">
        <f>HYPERLINK(K68,"streetmap")</f>
        <v>streetmap</v>
      </c>
      <c r="E68" s="2" t="s">
        <v>4</v>
      </c>
      <c r="F68" s="2" t="s">
        <v>2</v>
      </c>
      <c r="G68" s="2">
        <v>484800</v>
      </c>
      <c r="H68" s="2">
        <v>184800</v>
      </c>
      <c r="J68" s="3" t="str">
        <f t="shared" si="2"/>
        <v>http://www.nearby.org.uk/coord.cgi?f=lookup&amp;p=484800,184800</v>
      </c>
      <c r="K68" s="3" t="str">
        <f t="shared" si="3"/>
        <v>http://www.streetmap.co.uk/map.srf?x=484800&amp;y=184800&amp;Z=110</v>
      </c>
    </row>
    <row r="69" spans="1:11" ht="15">
      <c r="A69" s="2" t="s">
        <v>86</v>
      </c>
      <c r="C69" s="5" t="str">
        <f>HYPERLINK(J69,"Lookup")</f>
        <v>Lookup</v>
      </c>
      <c r="D69" s="5" t="str">
        <f>HYPERLINK(K69,"streetmap")</f>
        <v>streetmap</v>
      </c>
      <c r="E69" s="2" t="s">
        <v>4</v>
      </c>
      <c r="F69" s="2" t="s">
        <v>2</v>
      </c>
      <c r="G69" s="2">
        <v>484900</v>
      </c>
      <c r="H69" s="2">
        <v>186200</v>
      </c>
      <c r="J69" s="3" t="str">
        <f t="shared" si="2"/>
        <v>http://www.nearby.org.uk/coord.cgi?f=lookup&amp;p=484900,186200</v>
      </c>
      <c r="K69" s="3" t="str">
        <f t="shared" si="3"/>
        <v>http://www.streetmap.co.uk/map.srf?x=484900&amp;y=186200&amp;Z=110</v>
      </c>
    </row>
    <row r="70" spans="1:11" ht="15">
      <c r="A70" s="2" t="s">
        <v>90</v>
      </c>
      <c r="C70" s="5" t="str">
        <f>HYPERLINK(J70,"Lookup")</f>
        <v>Lookup</v>
      </c>
      <c r="D70" s="5" t="str">
        <f>HYPERLINK(K70,"streetmap")</f>
        <v>streetmap</v>
      </c>
      <c r="E70" s="2" t="s">
        <v>4</v>
      </c>
      <c r="F70" s="2" t="s">
        <v>2</v>
      </c>
      <c r="G70" s="2">
        <v>485200</v>
      </c>
      <c r="H70" s="2">
        <v>185800</v>
      </c>
      <c r="J70" s="3" t="str">
        <f t="shared" si="2"/>
        <v>http://www.nearby.org.uk/coord.cgi?f=lookup&amp;p=485200,185800</v>
      </c>
      <c r="K70" s="3" t="str">
        <f t="shared" si="3"/>
        <v>http://www.streetmap.co.uk/map.srf?x=485200&amp;y=185800&amp;Z=110</v>
      </c>
    </row>
    <row r="71" spans="1:11" ht="15">
      <c r="A71" s="2" t="s">
        <v>93</v>
      </c>
      <c r="C71" s="5" t="str">
        <f>HYPERLINK(J71,"Lookup")</f>
        <v>Lookup</v>
      </c>
      <c r="D71" s="5" t="str">
        <f>HYPERLINK(K71,"streetmap")</f>
        <v>streetmap</v>
      </c>
      <c r="E71" s="2" t="s">
        <v>4</v>
      </c>
      <c r="F71" s="2" t="s">
        <v>2</v>
      </c>
      <c r="G71" s="2">
        <v>485900</v>
      </c>
      <c r="H71" s="2">
        <v>185900</v>
      </c>
      <c r="J71" s="3" t="str">
        <f t="shared" si="2"/>
        <v>http://www.nearby.org.uk/coord.cgi?f=lookup&amp;p=485900,185900</v>
      </c>
      <c r="K71" s="3" t="str">
        <f t="shared" si="3"/>
        <v>http://www.streetmap.co.uk/map.srf?x=485900&amp;y=185900&amp;Z=110</v>
      </c>
    </row>
    <row r="72" spans="1:11" ht="15">
      <c r="A72" s="2" t="s">
        <v>91</v>
      </c>
      <c r="C72" s="5" t="str">
        <f>HYPERLINK(J72,"Lookup")</f>
        <v>Lookup</v>
      </c>
      <c r="D72" s="5" t="str">
        <f>HYPERLINK(K72,"streetmap")</f>
        <v>streetmap</v>
      </c>
      <c r="E72" s="2" t="s">
        <v>4</v>
      </c>
      <c r="F72" s="2" t="s">
        <v>2</v>
      </c>
      <c r="G72" s="2">
        <v>486000</v>
      </c>
      <c r="H72" s="2">
        <v>186400</v>
      </c>
      <c r="J72" s="3" t="str">
        <f t="shared" si="2"/>
        <v>http://www.nearby.org.uk/coord.cgi?f=lookup&amp;p=486000,186400</v>
      </c>
      <c r="K72" s="3" t="str">
        <f t="shared" si="3"/>
        <v>http://www.streetmap.co.uk/map.srf?x=486000&amp;y=186400&amp;Z=110</v>
      </c>
    </row>
    <row r="73" spans="1:11" ht="15">
      <c r="A73" s="2" t="s">
        <v>92</v>
      </c>
      <c r="C73" s="5" t="str">
        <f>HYPERLINK(J73,"Lookup")</f>
        <v>Lookup</v>
      </c>
      <c r="D73" s="5" t="str">
        <f>HYPERLINK(K73,"streetmap")</f>
        <v>streetmap</v>
      </c>
      <c r="E73" s="2" t="s">
        <v>4</v>
      </c>
      <c r="F73" s="2" t="s">
        <v>2</v>
      </c>
      <c r="G73" s="2">
        <v>486000</v>
      </c>
      <c r="H73" s="2">
        <v>187000</v>
      </c>
      <c r="J73" s="3" t="str">
        <f t="shared" si="2"/>
        <v>http://www.nearby.org.uk/coord.cgi?f=lookup&amp;p=486000,187000</v>
      </c>
      <c r="K73" s="3" t="str">
        <f t="shared" si="3"/>
        <v>http://www.streetmap.co.uk/map.srf?x=486000&amp;y=187000&amp;Z=110</v>
      </c>
    </row>
    <row r="74" spans="1:11" ht="15">
      <c r="A74" s="2" t="s">
        <v>89</v>
      </c>
      <c r="C74" s="5" t="str">
        <f>HYPERLINK(J74,"Lookup")</f>
        <v>Lookup</v>
      </c>
      <c r="D74" s="5" t="str">
        <f>HYPERLINK(K74,"streetmap")</f>
        <v>streetmap</v>
      </c>
      <c r="E74" s="2" t="s">
        <v>4</v>
      </c>
      <c r="F74" s="2" t="s">
        <v>2</v>
      </c>
      <c r="G74" s="2">
        <v>486200</v>
      </c>
      <c r="H74" s="2">
        <v>182000</v>
      </c>
      <c r="J74" s="3" t="str">
        <f t="shared" si="2"/>
        <v>http://www.nearby.org.uk/coord.cgi?f=lookup&amp;p=486200,182000</v>
      </c>
      <c r="K74" s="3" t="str">
        <f t="shared" si="3"/>
        <v>http://www.streetmap.co.uk/map.srf?x=486200&amp;y=182000&amp;Z=110</v>
      </c>
    </row>
    <row r="75" spans="1:11" ht="15">
      <c r="A75" s="2" t="s">
        <v>212</v>
      </c>
      <c r="C75" s="5" t="str">
        <f>HYPERLINK(J75,"Lookup")</f>
        <v>Lookup</v>
      </c>
      <c r="D75" s="5" t="str">
        <f>HYPERLINK(K75,"streetmap")</f>
        <v>streetmap</v>
      </c>
      <c r="E75" s="2" t="s">
        <v>1</v>
      </c>
      <c r="F75" s="2" t="s">
        <v>2</v>
      </c>
      <c r="G75" s="2">
        <v>489300</v>
      </c>
      <c r="H75" s="2">
        <v>185901</v>
      </c>
      <c r="J75" s="3" t="str">
        <f t="shared" si="2"/>
        <v>http://www.nearby.org.uk/coord.cgi?f=lookup&amp;p=489300,185901</v>
      </c>
      <c r="K75" s="3" t="str">
        <f t="shared" si="3"/>
        <v>http://www.streetmap.co.uk/map.srf?x=489300&amp;y=185901&amp;Z=110</v>
      </c>
    </row>
    <row r="76" spans="1:11" ht="15">
      <c r="A76" s="2" t="s">
        <v>94</v>
      </c>
      <c r="C76" s="5" t="str">
        <f>HYPERLINK(J76,"Lookup")</f>
        <v>Lookup</v>
      </c>
      <c r="D76" s="5" t="str">
        <f>HYPERLINK(K76,"streetmap")</f>
        <v>streetmap</v>
      </c>
      <c r="E76" s="2" t="s">
        <v>4</v>
      </c>
      <c r="F76" s="2" t="s">
        <v>2</v>
      </c>
      <c r="G76" s="2">
        <v>489300</v>
      </c>
      <c r="H76" s="2">
        <v>185500</v>
      </c>
      <c r="J76" s="3" t="str">
        <f t="shared" si="2"/>
        <v>http://www.nearby.org.uk/coord.cgi?f=lookup&amp;p=489300,185500</v>
      </c>
      <c r="K76" s="3" t="str">
        <f t="shared" si="3"/>
        <v>http://www.streetmap.co.uk/map.srf?x=489300&amp;y=185500&amp;Z=110</v>
      </c>
    </row>
    <row r="77" spans="1:11" ht="15">
      <c r="A77" s="2" t="s">
        <v>73</v>
      </c>
      <c r="C77" s="5" t="str">
        <f>HYPERLINK(J77,"Lookup")</f>
        <v>Lookup</v>
      </c>
      <c r="D77" s="5" t="str">
        <f>HYPERLINK(K77,"streetmap")</f>
        <v>streetmap</v>
      </c>
      <c r="E77" s="2" t="s">
        <v>4</v>
      </c>
      <c r="F77" s="2" t="s">
        <v>2</v>
      </c>
      <c r="G77" s="2">
        <v>489700</v>
      </c>
      <c r="H77" s="2">
        <v>180400</v>
      </c>
      <c r="J77" s="3" t="str">
        <f t="shared" si="2"/>
        <v>http://www.nearby.org.uk/coord.cgi?f=lookup&amp;p=489700,180400</v>
      </c>
      <c r="K77" s="3" t="str">
        <f t="shared" si="3"/>
        <v>http://www.streetmap.co.uk/map.srf?x=489700&amp;y=180400&amp;Z=110</v>
      </c>
    </row>
    <row r="78" spans="1:11" ht="15">
      <c r="A78" s="2" t="s">
        <v>75</v>
      </c>
      <c r="C78" s="5" t="str">
        <f>HYPERLINK(J78,"Lookup")</f>
        <v>Lookup</v>
      </c>
      <c r="D78" s="5" t="str">
        <f>HYPERLINK(K78,"streetmap")</f>
        <v>streetmap</v>
      </c>
      <c r="E78" s="2" t="s">
        <v>4</v>
      </c>
      <c r="F78" s="2" t="s">
        <v>2</v>
      </c>
      <c r="G78" s="2">
        <v>489800</v>
      </c>
      <c r="H78" s="2">
        <v>181100</v>
      </c>
      <c r="J78" s="3" t="str">
        <f t="shared" si="2"/>
        <v>http://www.nearby.org.uk/coord.cgi?f=lookup&amp;p=489800,181100</v>
      </c>
      <c r="K78" s="3" t="str">
        <f t="shared" si="3"/>
        <v>http://www.streetmap.co.uk/map.srf?x=489800&amp;y=181100&amp;Z=110</v>
      </c>
    </row>
    <row r="79" spans="1:11" ht="15">
      <c r="A79" s="2" t="s">
        <v>76</v>
      </c>
      <c r="C79" s="5" t="str">
        <f>HYPERLINK(J79,"Lookup")</f>
        <v>Lookup</v>
      </c>
      <c r="D79" s="5" t="str">
        <f>HYPERLINK(K79,"streetmap")</f>
        <v>streetmap</v>
      </c>
      <c r="E79" s="2" t="s">
        <v>4</v>
      </c>
      <c r="F79" s="2" t="s">
        <v>2</v>
      </c>
      <c r="G79" s="2">
        <v>490000</v>
      </c>
      <c r="H79" s="2">
        <v>181600</v>
      </c>
      <c r="J79" s="3" t="str">
        <f t="shared" si="2"/>
        <v>http://www.nearby.org.uk/coord.cgi?f=lookup&amp;p=490000,181600</v>
      </c>
      <c r="K79" s="3" t="str">
        <f t="shared" si="3"/>
        <v>http://www.streetmap.co.uk/map.srf?x=490000&amp;y=181600&amp;Z=110</v>
      </c>
    </row>
    <row r="80" spans="1:11" ht="15">
      <c r="A80" s="2" t="s">
        <v>78</v>
      </c>
      <c r="C80" s="5" t="str">
        <f>HYPERLINK(J80,"Lookup")</f>
        <v>Lookup</v>
      </c>
      <c r="D80" s="5" t="str">
        <f>HYPERLINK(K80,"streetmap")</f>
        <v>streetmap</v>
      </c>
      <c r="E80" s="2" t="s">
        <v>4</v>
      </c>
      <c r="F80" s="2" t="s">
        <v>2</v>
      </c>
      <c r="G80" s="2">
        <v>490100</v>
      </c>
      <c r="H80" s="2">
        <v>183000</v>
      </c>
      <c r="J80" s="3" t="str">
        <f t="shared" si="2"/>
        <v>http://www.nearby.org.uk/coord.cgi?f=lookup&amp;p=490100,183000</v>
      </c>
      <c r="K80" s="3" t="str">
        <f t="shared" si="3"/>
        <v>http://www.streetmap.co.uk/map.srf?x=490100&amp;y=183000&amp;Z=110</v>
      </c>
    </row>
    <row r="81" spans="1:11" ht="15">
      <c r="A81" s="2" t="s">
        <v>77</v>
      </c>
      <c r="C81" s="5" t="str">
        <f>HYPERLINK(J81,"Lookup")</f>
        <v>Lookup</v>
      </c>
      <c r="D81" s="5" t="str">
        <f>HYPERLINK(K81,"streetmap")</f>
        <v>streetmap</v>
      </c>
      <c r="E81" s="2" t="s">
        <v>4</v>
      </c>
      <c r="F81" s="2" t="s">
        <v>2</v>
      </c>
      <c r="G81" s="2">
        <v>490300</v>
      </c>
      <c r="H81" s="2">
        <v>182500</v>
      </c>
      <c r="J81" s="3" t="str">
        <f t="shared" si="2"/>
        <v>http://www.nearby.org.uk/coord.cgi?f=lookup&amp;p=490300,182500</v>
      </c>
      <c r="K81" s="3" t="str">
        <f t="shared" si="3"/>
        <v>http://www.streetmap.co.uk/map.srf?x=490300&amp;y=182500&amp;Z=110</v>
      </c>
    </row>
    <row r="82" spans="1:11" ht="15">
      <c r="A82" s="2" t="s">
        <v>74</v>
      </c>
      <c r="C82" s="5" t="str">
        <f>HYPERLINK(J82,"Lookup")</f>
        <v>Lookup</v>
      </c>
      <c r="D82" s="5" t="str">
        <f>HYPERLINK(K82,"streetmap")</f>
        <v>streetmap</v>
      </c>
      <c r="E82" s="2" t="s">
        <v>4</v>
      </c>
      <c r="F82" s="2" t="s">
        <v>2</v>
      </c>
      <c r="G82" s="2">
        <v>490600</v>
      </c>
      <c r="H82" s="2">
        <v>179600</v>
      </c>
      <c r="J82" s="3" t="str">
        <f t="shared" si="2"/>
        <v>http://www.nearby.org.uk/coord.cgi?f=lookup&amp;p=490600,179600</v>
      </c>
      <c r="K82" s="3" t="str">
        <f t="shared" si="3"/>
        <v>http://www.streetmap.co.uk/map.srf?x=490600&amp;y=179600&amp;Z=110</v>
      </c>
    </row>
    <row r="83" spans="1:11" ht="15">
      <c r="A83" s="2" t="s">
        <v>83</v>
      </c>
      <c r="C83" s="5" t="str">
        <f>HYPERLINK(J83,"Lookup")</f>
        <v>Lookup</v>
      </c>
      <c r="D83" s="5" t="str">
        <f>HYPERLINK(K83,"streetmap")</f>
        <v>streetmap</v>
      </c>
      <c r="E83" s="2" t="s">
        <v>4</v>
      </c>
      <c r="F83" s="2" t="s">
        <v>2</v>
      </c>
      <c r="G83" s="2">
        <v>491000</v>
      </c>
      <c r="H83" s="2">
        <v>178200</v>
      </c>
      <c r="J83" s="3" t="str">
        <f t="shared" si="2"/>
        <v>http://www.nearby.org.uk/coord.cgi?f=lookup&amp;p=491000,178200</v>
      </c>
      <c r="K83" s="3" t="str">
        <f t="shared" si="3"/>
        <v>http://www.streetmap.co.uk/map.srf?x=491000&amp;y=178200&amp;Z=110</v>
      </c>
    </row>
    <row r="84" spans="1:11" ht="15">
      <c r="A84" s="2" t="s">
        <v>82</v>
      </c>
      <c r="C84" s="5" t="str">
        <f>HYPERLINK(J84,"Lookup")</f>
        <v>Lookup</v>
      </c>
      <c r="D84" s="5" t="str">
        <f>HYPERLINK(K84,"streetmap")</f>
        <v>streetmap</v>
      </c>
      <c r="E84" s="2" t="s">
        <v>4</v>
      </c>
      <c r="F84" s="2" t="s">
        <v>2</v>
      </c>
      <c r="G84" s="2">
        <v>491400</v>
      </c>
      <c r="H84" s="2">
        <v>178100</v>
      </c>
      <c r="J84" s="3" t="str">
        <f t="shared" si="2"/>
        <v>http://www.nearby.org.uk/coord.cgi?f=lookup&amp;p=491400,178100</v>
      </c>
      <c r="K84" s="3" t="str">
        <f t="shared" si="3"/>
        <v>http://www.streetmap.co.uk/map.srf?x=491400&amp;y=178100&amp;Z=110</v>
      </c>
    </row>
    <row r="85" spans="1:11" ht="15">
      <c r="A85" s="2" t="s">
        <v>72</v>
      </c>
      <c r="C85" s="5" t="str">
        <f>HYPERLINK(J85,"Lookup")</f>
        <v>Lookup</v>
      </c>
      <c r="D85" s="5" t="str">
        <f>HYPERLINK(K85,"streetmap")</f>
        <v>streetmap</v>
      </c>
      <c r="E85" s="2" t="s">
        <v>4</v>
      </c>
      <c r="F85" s="2" t="s">
        <v>2</v>
      </c>
      <c r="G85" s="2">
        <v>491700</v>
      </c>
      <c r="H85" s="2">
        <v>179200</v>
      </c>
      <c r="J85" s="3" t="str">
        <f t="shared" si="2"/>
        <v>http://www.nearby.org.uk/coord.cgi?f=lookup&amp;p=491700,179200</v>
      </c>
      <c r="K85" s="3" t="str">
        <f t="shared" si="3"/>
        <v>http://www.streetmap.co.uk/map.srf?x=491700&amp;y=179200&amp;Z=110</v>
      </c>
    </row>
    <row r="86" spans="1:11" ht="15">
      <c r="A86" s="2" t="s">
        <v>80</v>
      </c>
      <c r="C86" s="5" t="str">
        <f>HYPERLINK(J86,"Lookup")</f>
        <v>Lookup</v>
      </c>
      <c r="D86" s="5" t="str">
        <f>HYPERLINK(K86,"streetmap")</f>
        <v>streetmap</v>
      </c>
      <c r="E86" s="2" t="s">
        <v>4</v>
      </c>
      <c r="F86" s="2" t="s">
        <v>2</v>
      </c>
      <c r="G86" s="2">
        <v>493500</v>
      </c>
      <c r="H86" s="2">
        <v>177200</v>
      </c>
      <c r="J86" s="3" t="str">
        <f t="shared" si="2"/>
        <v>http://www.nearby.org.uk/coord.cgi?f=lookup&amp;p=493500,177200</v>
      </c>
      <c r="K86" s="3" t="str">
        <f t="shared" si="3"/>
        <v>http://www.streetmap.co.uk/map.srf?x=493500&amp;y=177200&amp;Z=110</v>
      </c>
    </row>
    <row r="87" spans="1:11" ht="15">
      <c r="A87" s="2" t="s">
        <v>79</v>
      </c>
      <c r="B87" s="3" t="s">
        <v>220</v>
      </c>
      <c r="C87" s="5" t="str">
        <f>HYPERLINK(J87,"Lookup")</f>
        <v>Lookup</v>
      </c>
      <c r="D87" s="5" t="str">
        <f>HYPERLINK(K87,"streetmap")</f>
        <v>streetmap</v>
      </c>
      <c r="E87" s="2" t="s">
        <v>4</v>
      </c>
      <c r="F87" s="2" t="s">
        <v>2</v>
      </c>
      <c r="G87" s="2">
        <v>494100</v>
      </c>
      <c r="H87" s="2">
        <v>177000</v>
      </c>
      <c r="J87" s="3" t="str">
        <f t="shared" si="2"/>
        <v>http://www.nearby.org.uk/coord.cgi?f=lookup&amp;p=494100,177000</v>
      </c>
      <c r="K87" s="3" t="str">
        <f t="shared" si="3"/>
        <v>http://www.streetmap.co.uk/map.srf?x=494100&amp;y=177000&amp;Z=110</v>
      </c>
    </row>
    <row r="88" spans="1:11" ht="15">
      <c r="A88" s="2" t="s">
        <v>81</v>
      </c>
      <c r="B88" s="6" t="s">
        <v>288</v>
      </c>
      <c r="C88" s="5" t="str">
        <f>HYPERLINK(J88,"Lookup")</f>
        <v>Lookup</v>
      </c>
      <c r="D88" s="5" t="str">
        <f>HYPERLINK(K88,"streetmap")</f>
        <v>streetmap</v>
      </c>
      <c r="E88" s="2" t="s">
        <v>4</v>
      </c>
      <c r="F88" s="2" t="s">
        <v>2</v>
      </c>
      <c r="G88" s="2">
        <v>494500</v>
      </c>
      <c r="H88" s="2">
        <v>176800</v>
      </c>
      <c r="J88" s="3" t="str">
        <f t="shared" si="2"/>
        <v>http://www.nearby.org.uk/coord.cgi?f=lookup&amp;p=494500,176800</v>
      </c>
      <c r="K88" s="3" t="str">
        <f t="shared" si="3"/>
        <v>http://www.streetmap.co.uk/map.srf?x=494500&amp;y=176800&amp;Z=110</v>
      </c>
    </row>
    <row r="89" spans="1:11" ht="15">
      <c r="A89" s="2" t="s">
        <v>85</v>
      </c>
      <c r="B89" s="6" t="s">
        <v>221</v>
      </c>
      <c r="C89" s="5" t="str">
        <f>HYPERLINK(J89,"Lookup")</f>
        <v>Lookup</v>
      </c>
      <c r="D89" s="5" t="str">
        <f>HYPERLINK(K89,"streetmap")</f>
        <v>streetmap</v>
      </c>
      <c r="E89" s="2" t="s">
        <v>4</v>
      </c>
      <c r="F89" s="2" t="s">
        <v>2</v>
      </c>
      <c r="G89" s="2">
        <v>496700</v>
      </c>
      <c r="H89" s="2">
        <v>177800</v>
      </c>
      <c r="J89" s="3" t="str">
        <f t="shared" si="2"/>
        <v>http://www.nearby.org.uk/coord.cgi?f=lookup&amp;p=496700,177800</v>
      </c>
      <c r="K89" s="3" t="str">
        <f t="shared" si="3"/>
        <v>http://www.streetmap.co.uk/map.srf?x=496700&amp;y=177800&amp;Z=110</v>
      </c>
    </row>
    <row r="90" spans="1:11" ht="15">
      <c r="A90" s="2" t="s">
        <v>84</v>
      </c>
      <c r="B90" s="6" t="s">
        <v>293</v>
      </c>
      <c r="C90" s="5" t="str">
        <f>HYPERLINK(J90,"Lookup")</f>
        <v>Lookup</v>
      </c>
      <c r="D90" s="5" t="str">
        <f>HYPERLINK(K90,"streetmap")</f>
        <v>streetmap</v>
      </c>
      <c r="E90" s="2" t="s">
        <v>4</v>
      </c>
      <c r="F90" s="2" t="s">
        <v>2</v>
      </c>
      <c r="G90" s="2">
        <v>496800</v>
      </c>
      <c r="H90" s="2">
        <v>176900</v>
      </c>
      <c r="J90" s="3" t="str">
        <f t="shared" si="2"/>
        <v>http://www.nearby.org.uk/coord.cgi?f=lookup&amp;p=496800,176900</v>
      </c>
      <c r="K90" s="3" t="str">
        <f t="shared" si="3"/>
        <v>http://www.streetmap.co.uk/map.srf?x=496800&amp;y=176900&amp;Z=110</v>
      </c>
    </row>
    <row r="91" spans="1:11" ht="15">
      <c r="A91" s="2" t="s">
        <v>55</v>
      </c>
      <c r="B91" s="6" t="s">
        <v>294</v>
      </c>
      <c r="C91" s="5" t="str">
        <f>HYPERLINK(J91,"Lookup")</f>
        <v>Lookup</v>
      </c>
      <c r="D91" s="5" t="str">
        <f>HYPERLINK(K91,"streetmap")</f>
        <v>streetmap</v>
      </c>
      <c r="E91" s="2" t="s">
        <v>4</v>
      </c>
      <c r="F91" s="2" t="s">
        <v>2</v>
      </c>
      <c r="G91" s="2">
        <v>498500</v>
      </c>
      <c r="H91" s="2">
        <v>177602</v>
      </c>
      <c r="J91" s="3" t="str">
        <f t="shared" si="2"/>
        <v>http://www.nearby.org.uk/coord.cgi?f=lookup&amp;p=498500,177602</v>
      </c>
      <c r="K91" s="3" t="str">
        <f t="shared" si="3"/>
        <v>http://www.streetmap.co.uk/map.srf?x=498500&amp;y=177602&amp;Z=110</v>
      </c>
    </row>
    <row r="92" spans="1:11" ht="15">
      <c r="A92" s="2" t="s">
        <v>56</v>
      </c>
      <c r="B92" s="6" t="s">
        <v>294</v>
      </c>
      <c r="C92" s="5" t="str">
        <f>HYPERLINK(J92,"Lookup")</f>
        <v>Lookup</v>
      </c>
      <c r="D92" s="5" t="str">
        <f>HYPERLINK(K92,"streetmap")</f>
        <v>streetmap</v>
      </c>
      <c r="E92" s="2" t="s">
        <v>4</v>
      </c>
      <c r="F92" s="2" t="s">
        <v>2</v>
      </c>
      <c r="G92" s="2">
        <v>498500</v>
      </c>
      <c r="H92" s="2">
        <v>177601</v>
      </c>
      <c r="J92" s="3" t="str">
        <f t="shared" si="2"/>
        <v>http://www.nearby.org.uk/coord.cgi?f=lookup&amp;p=498500,177601</v>
      </c>
      <c r="K92" s="3" t="str">
        <f t="shared" si="3"/>
        <v>http://www.streetmap.co.uk/map.srf?x=498500&amp;y=177601&amp;Z=110</v>
      </c>
    </row>
    <row r="93" spans="1:11" ht="15">
      <c r="A93" s="2" t="s">
        <v>109</v>
      </c>
      <c r="B93" s="6" t="s">
        <v>281</v>
      </c>
      <c r="C93" s="5" t="str">
        <f>HYPERLINK(J93,"Lookup")</f>
        <v>Lookup</v>
      </c>
      <c r="D93" s="5" t="str">
        <f>HYPERLINK(K93,"streetmap")</f>
        <v>streetmap</v>
      </c>
      <c r="E93" s="2" t="s">
        <v>4</v>
      </c>
      <c r="F93" s="2" t="s">
        <v>2</v>
      </c>
      <c r="G93" s="2">
        <v>499600</v>
      </c>
      <c r="H93" s="2">
        <v>176400</v>
      </c>
      <c r="J93" s="3" t="str">
        <f t="shared" si="2"/>
        <v>http://www.nearby.org.uk/coord.cgi?f=lookup&amp;p=499600,176400</v>
      </c>
      <c r="K93" s="3" t="str">
        <f t="shared" si="3"/>
        <v>http://www.streetmap.co.uk/map.srf?x=499600&amp;y=176400&amp;Z=110</v>
      </c>
    </row>
    <row r="94" spans="1:11" ht="15">
      <c r="A94" s="2" t="s">
        <v>108</v>
      </c>
      <c r="B94" s="6" t="s">
        <v>280</v>
      </c>
      <c r="C94" s="5" t="str">
        <f>HYPERLINK(J94,"Lookup")</f>
        <v>Lookup</v>
      </c>
      <c r="D94" s="5" t="str">
        <f>HYPERLINK(K94,"streetmap")</f>
        <v>streetmap</v>
      </c>
      <c r="E94" s="2" t="s">
        <v>1</v>
      </c>
      <c r="F94" s="2" t="s">
        <v>2</v>
      </c>
      <c r="G94" s="2">
        <v>499700</v>
      </c>
      <c r="H94" s="2">
        <v>175001</v>
      </c>
      <c r="J94" s="3" t="str">
        <f t="shared" si="2"/>
        <v>http://www.nearby.org.uk/coord.cgi?f=lookup&amp;p=499700,175001</v>
      </c>
      <c r="K94" s="3" t="str">
        <f t="shared" si="3"/>
        <v>http://www.streetmap.co.uk/map.srf?x=499700&amp;y=175001&amp;Z=110</v>
      </c>
    </row>
    <row r="95" spans="1:11" ht="15">
      <c r="A95" s="2" t="s">
        <v>107</v>
      </c>
      <c r="B95" s="6" t="s">
        <v>279</v>
      </c>
      <c r="C95" s="5" t="str">
        <f>HYPERLINK(J95,"Lookup")</f>
        <v>Lookup</v>
      </c>
      <c r="D95" s="5" t="str">
        <f>HYPERLINK(K95,"streetmap")</f>
        <v>streetmap</v>
      </c>
      <c r="E95" s="2" t="s">
        <v>4</v>
      </c>
      <c r="F95" s="2" t="s">
        <v>2</v>
      </c>
      <c r="G95" s="2">
        <v>501200</v>
      </c>
      <c r="H95" s="2">
        <v>172500</v>
      </c>
      <c r="J95" s="3" t="str">
        <f t="shared" si="2"/>
        <v>http://www.nearby.org.uk/coord.cgi?f=lookup&amp;p=501200,172500</v>
      </c>
      <c r="K95" s="3" t="str">
        <f t="shared" si="3"/>
        <v>http://www.streetmap.co.uk/map.srf?x=501200&amp;y=172500&amp;Z=110</v>
      </c>
    </row>
    <row r="96" spans="1:11" ht="15">
      <c r="A96" s="2" t="s">
        <v>106</v>
      </c>
      <c r="B96" s="6" t="s">
        <v>278</v>
      </c>
      <c r="C96" s="5" t="str">
        <f>HYPERLINK(J96,"Lookup")</f>
        <v>Lookup</v>
      </c>
      <c r="D96" s="5" t="str">
        <f>HYPERLINK(K96,"streetmap")</f>
        <v>streetmap</v>
      </c>
      <c r="E96" s="2" t="s">
        <v>4</v>
      </c>
      <c r="F96" s="2" t="s">
        <v>2</v>
      </c>
      <c r="G96" s="2">
        <v>501200</v>
      </c>
      <c r="H96" s="2">
        <v>172200</v>
      </c>
      <c r="J96" s="3" t="str">
        <f t="shared" si="2"/>
        <v>http://www.nearby.org.uk/coord.cgi?f=lookup&amp;p=501200,172200</v>
      </c>
      <c r="K96" s="3" t="str">
        <f t="shared" si="3"/>
        <v>http://www.streetmap.co.uk/map.srf?x=501200&amp;y=172200&amp;Z=110</v>
      </c>
    </row>
    <row r="97" spans="1:11" ht="15">
      <c r="A97" s="2" t="s">
        <v>110</v>
      </c>
      <c r="B97" s="6" t="s">
        <v>276</v>
      </c>
      <c r="C97" s="5" t="str">
        <f>HYPERLINK(J97,"Lookup")</f>
        <v>Lookup</v>
      </c>
      <c r="D97" s="5" t="str">
        <f>HYPERLINK(K97,"streetmap")</f>
        <v>streetmap</v>
      </c>
      <c r="E97" s="2" t="s">
        <v>4</v>
      </c>
      <c r="F97" s="2" t="s">
        <v>2</v>
      </c>
      <c r="G97" s="2">
        <v>502100</v>
      </c>
      <c r="H97" s="2">
        <v>171102</v>
      </c>
      <c r="J97" s="3" t="str">
        <f t="shared" si="2"/>
        <v>http://www.nearby.org.uk/coord.cgi?f=lookup&amp;p=502100,171102</v>
      </c>
      <c r="K97" s="3" t="str">
        <f t="shared" si="3"/>
        <v>http://www.streetmap.co.uk/map.srf?x=502100&amp;y=171102&amp;Z=110</v>
      </c>
    </row>
    <row r="98" spans="1:11" ht="15">
      <c r="A98" s="2" t="s">
        <v>111</v>
      </c>
      <c r="B98" s="6" t="s">
        <v>275</v>
      </c>
      <c r="C98" s="5" t="str">
        <f>HYPERLINK(J98,"Lookup")</f>
        <v>Lookup</v>
      </c>
      <c r="D98" s="5" t="str">
        <f>HYPERLINK(K98,"streetmap")</f>
        <v>streetmap</v>
      </c>
      <c r="E98" s="2" t="s">
        <v>4</v>
      </c>
      <c r="F98" s="2" t="s">
        <v>2</v>
      </c>
      <c r="G98" s="2">
        <v>502200</v>
      </c>
      <c r="H98" s="2">
        <v>171500</v>
      </c>
      <c r="J98" s="3" t="str">
        <f t="shared" si="2"/>
        <v>http://www.nearby.org.uk/coord.cgi?f=lookup&amp;p=502200,171500</v>
      </c>
      <c r="K98" s="3" t="str">
        <f t="shared" si="3"/>
        <v>http://www.streetmap.co.uk/map.srf?x=502200&amp;y=171500&amp;Z=110</v>
      </c>
    </row>
    <row r="99" spans="1:11" ht="15">
      <c r="A99" s="2" t="s">
        <v>113</v>
      </c>
      <c r="B99" s="6" t="s">
        <v>274</v>
      </c>
      <c r="C99" s="5" t="str">
        <f>HYPERLINK(J99,"Lookup")</f>
        <v>Lookup</v>
      </c>
      <c r="D99" s="5" t="str">
        <f>HYPERLINK(K99,"streetmap")</f>
        <v>streetmap</v>
      </c>
      <c r="E99" s="2" t="s">
        <v>4</v>
      </c>
      <c r="F99" s="2" t="s">
        <v>2</v>
      </c>
      <c r="G99" s="2">
        <v>502200</v>
      </c>
      <c r="H99" s="2">
        <v>171200</v>
      </c>
      <c r="J99" s="3" t="str">
        <f t="shared" si="2"/>
        <v>http://www.nearby.org.uk/coord.cgi?f=lookup&amp;p=502200,171200</v>
      </c>
      <c r="K99" s="3" t="str">
        <f t="shared" si="3"/>
        <v>http://www.streetmap.co.uk/map.srf?x=502200&amp;y=171200&amp;Z=110</v>
      </c>
    </row>
    <row r="100" spans="1:11" ht="15">
      <c r="A100" s="2" t="s">
        <v>112</v>
      </c>
      <c r="B100" s="6" t="s">
        <v>273</v>
      </c>
      <c r="C100" s="5" t="str">
        <f>HYPERLINK(J100,"Lookup")</f>
        <v>Lookup</v>
      </c>
      <c r="D100" s="5" t="str">
        <f>HYPERLINK(K100,"streetmap")</f>
        <v>streetmap</v>
      </c>
      <c r="E100" s="2" t="s">
        <v>4</v>
      </c>
      <c r="F100" s="2" t="s">
        <v>2</v>
      </c>
      <c r="G100" s="2">
        <v>502600</v>
      </c>
      <c r="H100" s="2">
        <v>172000</v>
      </c>
      <c r="J100" s="3" t="str">
        <f t="shared" si="2"/>
        <v>http://www.nearby.org.uk/coord.cgi?f=lookup&amp;p=502600,172000</v>
      </c>
      <c r="K100" s="3" t="str">
        <f t="shared" si="3"/>
        <v>http://www.streetmap.co.uk/map.srf?x=502600&amp;y=172000&amp;Z=110</v>
      </c>
    </row>
    <row r="101" spans="1:11" ht="15">
      <c r="A101" s="2" t="s">
        <v>100</v>
      </c>
      <c r="B101" s="6" t="s">
        <v>241</v>
      </c>
      <c r="C101" s="5" t="str">
        <f>HYPERLINK(J101,"Lookup")</f>
        <v>Lookup</v>
      </c>
      <c r="D101" s="5" t="str">
        <f>HYPERLINK(K101,"streetmap")</f>
        <v>streetmap</v>
      </c>
      <c r="E101" s="2" t="s">
        <v>4</v>
      </c>
      <c r="F101" s="2" t="s">
        <v>2</v>
      </c>
      <c r="G101" s="2">
        <v>503400</v>
      </c>
      <c r="H101" s="2">
        <v>169500</v>
      </c>
      <c r="J101" s="3" t="str">
        <f t="shared" si="2"/>
        <v>http://www.nearby.org.uk/coord.cgi?f=lookup&amp;p=503400,169500</v>
      </c>
      <c r="K101" s="3" t="str">
        <f t="shared" si="3"/>
        <v>http://www.streetmap.co.uk/map.srf?x=503400&amp;y=169500&amp;Z=110</v>
      </c>
    </row>
    <row r="102" spans="1:11" ht="15">
      <c r="A102" s="2" t="s">
        <v>97</v>
      </c>
      <c r="B102" s="6" t="s">
        <v>240</v>
      </c>
      <c r="C102" s="5" t="str">
        <f>HYPERLINK(J102,"Lookup")</f>
        <v>Lookup</v>
      </c>
      <c r="D102" s="5" t="str">
        <f>HYPERLINK(K102,"streetmap")</f>
        <v>streetmap</v>
      </c>
      <c r="E102" s="2" t="s">
        <v>4</v>
      </c>
      <c r="F102" s="2" t="s">
        <v>2</v>
      </c>
      <c r="G102" s="2">
        <v>503500</v>
      </c>
      <c r="H102" s="2">
        <v>170700</v>
      </c>
      <c r="J102" s="3" t="str">
        <f t="shared" si="2"/>
        <v>http://www.nearby.org.uk/coord.cgi?f=lookup&amp;p=503500,170700</v>
      </c>
      <c r="K102" s="3" t="str">
        <f t="shared" si="3"/>
        <v>http://www.streetmap.co.uk/map.srf?x=503500&amp;y=170700&amp;Z=110</v>
      </c>
    </row>
    <row r="103" spans="1:11" ht="15">
      <c r="A103" s="2" t="s">
        <v>95</v>
      </c>
      <c r="B103" s="6" t="s">
        <v>272</v>
      </c>
      <c r="C103" s="5" t="str">
        <f>HYPERLINK(J103,"Lookup")</f>
        <v>Lookup</v>
      </c>
      <c r="D103" s="5" t="str">
        <f>HYPERLINK(K103,"streetmap")</f>
        <v>streetmap</v>
      </c>
      <c r="E103" s="2" t="s">
        <v>4</v>
      </c>
      <c r="F103" s="2" t="s">
        <v>2</v>
      </c>
      <c r="G103" s="2">
        <v>503500</v>
      </c>
      <c r="H103" s="2">
        <v>171500</v>
      </c>
      <c r="J103" s="3" t="str">
        <f t="shared" si="2"/>
        <v>http://www.nearby.org.uk/coord.cgi?f=lookup&amp;p=503500,171500</v>
      </c>
      <c r="K103" s="3" t="str">
        <f t="shared" si="3"/>
        <v>http://www.streetmap.co.uk/map.srf?x=503500&amp;y=171500&amp;Z=110</v>
      </c>
    </row>
    <row r="104" spans="1:11" ht="15">
      <c r="A104" s="2" t="s">
        <v>96</v>
      </c>
      <c r="B104" s="6" t="s">
        <v>271</v>
      </c>
      <c r="C104" s="5" t="str">
        <f>HYPERLINK(J104,"Lookup")</f>
        <v>Lookup</v>
      </c>
      <c r="D104" s="5" t="str">
        <f>HYPERLINK(K104,"streetmap")</f>
        <v>streetmap</v>
      </c>
      <c r="E104" s="2" t="s">
        <v>4</v>
      </c>
      <c r="F104" s="2" t="s">
        <v>2</v>
      </c>
      <c r="G104" s="2">
        <v>503800</v>
      </c>
      <c r="H104" s="2">
        <v>170200</v>
      </c>
      <c r="J104" s="3" t="str">
        <f t="shared" si="2"/>
        <v>http://www.nearby.org.uk/coord.cgi?f=lookup&amp;p=503800,170200</v>
      </c>
      <c r="K104" s="3" t="str">
        <f t="shared" si="3"/>
        <v>http://www.streetmap.co.uk/map.srf?x=503800&amp;y=170200&amp;Z=110</v>
      </c>
    </row>
    <row r="105" spans="1:11" ht="15">
      <c r="A105" s="2" t="s">
        <v>99</v>
      </c>
      <c r="B105" s="6" t="s">
        <v>270</v>
      </c>
      <c r="C105" s="5" t="str">
        <f>HYPERLINK(J105,"Lookup")</f>
        <v>Lookup</v>
      </c>
      <c r="D105" s="5" t="str">
        <f>HYPERLINK(K105,"streetmap")</f>
        <v>streetmap</v>
      </c>
      <c r="E105" s="2" t="s">
        <v>4</v>
      </c>
      <c r="F105" s="2" t="s">
        <v>2</v>
      </c>
      <c r="G105" s="2">
        <v>504900</v>
      </c>
      <c r="H105" s="2">
        <v>169400</v>
      </c>
      <c r="J105" s="3" t="str">
        <f t="shared" si="2"/>
        <v>http://www.nearby.org.uk/coord.cgi?f=lookup&amp;p=504900,169400</v>
      </c>
      <c r="K105" s="3" t="str">
        <f t="shared" si="3"/>
        <v>http://www.streetmap.co.uk/map.srf?x=504900&amp;y=169400&amp;Z=110</v>
      </c>
    </row>
    <row r="106" spans="1:11" ht="15">
      <c r="A106" s="2" t="s">
        <v>104</v>
      </c>
      <c r="B106" s="6" t="s">
        <v>269</v>
      </c>
      <c r="C106" s="5" t="str">
        <f>HYPERLINK(J106,"Lookup")</f>
        <v>Lookup</v>
      </c>
      <c r="D106" s="5" t="str">
        <f>HYPERLINK(K106,"streetmap")</f>
        <v>streetmap</v>
      </c>
      <c r="E106" s="2" t="s">
        <v>4</v>
      </c>
      <c r="F106" s="2" t="s">
        <v>2</v>
      </c>
      <c r="G106" s="2">
        <v>505100</v>
      </c>
      <c r="H106" s="2">
        <v>167800</v>
      </c>
      <c r="J106" s="3" t="str">
        <f t="shared" si="2"/>
        <v>http://www.nearby.org.uk/coord.cgi?f=lookup&amp;p=505100,167800</v>
      </c>
      <c r="K106" s="3" t="str">
        <f t="shared" si="3"/>
        <v>http://www.streetmap.co.uk/map.srf?x=505100&amp;y=167800&amp;Z=110</v>
      </c>
    </row>
    <row r="107" spans="1:11" ht="15">
      <c r="A107" s="2" t="s">
        <v>98</v>
      </c>
      <c r="B107" s="6" t="s">
        <v>268</v>
      </c>
      <c r="C107" s="5" t="str">
        <f>HYPERLINK(J107,"Lookup")</f>
        <v>Lookup</v>
      </c>
      <c r="D107" s="5" t="str">
        <f>HYPERLINK(K107,"streetmap")</f>
        <v>streetmap</v>
      </c>
      <c r="E107" s="2" t="s">
        <v>4</v>
      </c>
      <c r="F107" s="2" t="s">
        <v>2</v>
      </c>
      <c r="G107" s="2">
        <v>505300</v>
      </c>
      <c r="H107" s="2">
        <v>168900</v>
      </c>
      <c r="J107" s="3" t="str">
        <f t="shared" si="2"/>
        <v>http://www.nearby.org.uk/coord.cgi?f=lookup&amp;p=505300,168900</v>
      </c>
      <c r="K107" s="3" t="str">
        <f t="shared" si="3"/>
        <v>http://www.streetmap.co.uk/map.srf?x=505300&amp;y=168900&amp;Z=110</v>
      </c>
    </row>
    <row r="108" spans="1:11" ht="15">
      <c r="A108" s="2" t="s">
        <v>101</v>
      </c>
      <c r="B108" s="6" t="s">
        <v>267</v>
      </c>
      <c r="C108" s="5" t="str">
        <f>HYPERLINK(J108,"Lookup")</f>
        <v>Lookup</v>
      </c>
      <c r="D108" s="5" t="str">
        <f>HYPERLINK(K108,"streetmap")</f>
        <v>streetmap</v>
      </c>
      <c r="E108" s="2" t="s">
        <v>4</v>
      </c>
      <c r="F108" s="2" t="s">
        <v>2</v>
      </c>
      <c r="G108" s="2">
        <v>506900</v>
      </c>
      <c r="H108" s="2">
        <v>165900</v>
      </c>
      <c r="J108" s="3" t="str">
        <f t="shared" si="2"/>
        <v>http://www.nearby.org.uk/coord.cgi?f=lookup&amp;p=506900,165900</v>
      </c>
      <c r="K108" s="3" t="str">
        <f t="shared" si="3"/>
        <v>http://www.streetmap.co.uk/map.srf?x=506900&amp;y=165900&amp;Z=110</v>
      </c>
    </row>
    <row r="109" spans="1:11" ht="15">
      <c r="A109" s="2" t="s">
        <v>103</v>
      </c>
      <c r="B109" s="6" t="s">
        <v>266</v>
      </c>
      <c r="C109" s="5" t="str">
        <f>HYPERLINK(J109,"Lookup")</f>
        <v>Lookup</v>
      </c>
      <c r="D109" s="5" t="str">
        <f>HYPERLINK(K109,"streetmap")</f>
        <v>streetmap</v>
      </c>
      <c r="E109" s="2" t="s">
        <v>4</v>
      </c>
      <c r="F109" s="2" t="s">
        <v>2</v>
      </c>
      <c r="G109" s="2">
        <v>507400</v>
      </c>
      <c r="H109" s="2">
        <v>166400</v>
      </c>
      <c r="J109" s="3" t="str">
        <f t="shared" si="2"/>
        <v>http://www.nearby.org.uk/coord.cgi?f=lookup&amp;p=507400,166400</v>
      </c>
      <c r="K109" s="3" t="str">
        <f t="shared" si="3"/>
        <v>http://www.streetmap.co.uk/map.srf?x=507400&amp;y=166400&amp;Z=110</v>
      </c>
    </row>
    <row r="110" spans="1:11" ht="15">
      <c r="A110" s="2" t="s">
        <v>102</v>
      </c>
      <c r="B110" s="6" t="s">
        <v>265</v>
      </c>
      <c r="C110" s="5" t="str">
        <f>HYPERLINK(J110,"Lookup")</f>
        <v>Lookup</v>
      </c>
      <c r="D110" s="5" t="str">
        <f>HYPERLINK(K110,"streetmap")</f>
        <v>streetmap</v>
      </c>
      <c r="E110" s="2" t="s">
        <v>4</v>
      </c>
      <c r="F110" s="2" t="s">
        <v>2</v>
      </c>
      <c r="G110" s="2">
        <v>507400</v>
      </c>
      <c r="H110" s="2">
        <v>165901</v>
      </c>
      <c r="J110" s="3" t="str">
        <f t="shared" si="2"/>
        <v>http://www.nearby.org.uk/coord.cgi?f=lookup&amp;p=507400,165901</v>
      </c>
      <c r="K110" s="3" t="str">
        <f t="shared" si="3"/>
        <v>http://www.streetmap.co.uk/map.srf?x=507400&amp;y=165901&amp;Z=110</v>
      </c>
    </row>
    <row r="111" spans="1:11" ht="15">
      <c r="A111" s="2" t="s">
        <v>105</v>
      </c>
      <c r="B111" s="6" t="s">
        <v>264</v>
      </c>
      <c r="C111" s="5" t="str">
        <f>HYPERLINK(J111,"Lookup")</f>
        <v>Lookup</v>
      </c>
      <c r="D111" s="5" t="str">
        <f>HYPERLINK(K111,"streetmap")</f>
        <v>streetmap</v>
      </c>
      <c r="E111" s="2" t="s">
        <v>4</v>
      </c>
      <c r="F111" s="2" t="s">
        <v>2</v>
      </c>
      <c r="G111" s="2">
        <v>508900</v>
      </c>
      <c r="H111" s="2">
        <v>167000</v>
      </c>
      <c r="J111" s="3" t="str">
        <f t="shared" si="2"/>
        <v>http://www.nearby.org.uk/coord.cgi?f=lookup&amp;p=508900,167000</v>
      </c>
      <c r="K111" s="3" t="str">
        <f t="shared" si="3"/>
        <v>http://www.streetmap.co.uk/map.srf?x=508900&amp;y=167000&amp;Z=110</v>
      </c>
    </row>
    <row r="112" spans="1:11" ht="15">
      <c r="A112" s="2" t="s">
        <v>120</v>
      </c>
      <c r="B112" s="6" t="s">
        <v>263</v>
      </c>
      <c r="C112" s="5" t="str">
        <f>HYPERLINK(J112,"Lookup")</f>
        <v>Lookup</v>
      </c>
      <c r="D112" s="5" t="str">
        <f>HYPERLINK(K112,"streetmap")</f>
        <v>streetmap</v>
      </c>
      <c r="E112" s="2" t="s">
        <v>4</v>
      </c>
      <c r="F112" s="2" t="s">
        <v>2</v>
      </c>
      <c r="G112" s="2">
        <v>512000</v>
      </c>
      <c r="H112" s="2">
        <v>169100</v>
      </c>
      <c r="J112" s="3" t="str">
        <f t="shared" si="2"/>
        <v>http://www.nearby.org.uk/coord.cgi?f=lookup&amp;p=512000,169100</v>
      </c>
      <c r="K112" s="3" t="str">
        <f t="shared" si="3"/>
        <v>http://www.streetmap.co.uk/map.srf?x=512000&amp;y=169100&amp;Z=110</v>
      </c>
    </row>
    <row r="113" spans="1:11" ht="15">
      <c r="A113" s="2" t="s">
        <v>124</v>
      </c>
      <c r="B113" s="6" t="s">
        <v>262</v>
      </c>
      <c r="C113" s="5" t="str">
        <f>HYPERLINK(J113,"Lookup")</f>
        <v>Lookup</v>
      </c>
      <c r="D113" s="5" t="str">
        <f>HYPERLINK(K113,"streetmap")</f>
        <v>streetmap</v>
      </c>
      <c r="E113" s="2" t="s">
        <v>1</v>
      </c>
      <c r="F113" s="2" t="s">
        <v>2</v>
      </c>
      <c r="G113" s="2">
        <v>513500</v>
      </c>
      <c r="H113" s="2">
        <v>169700</v>
      </c>
      <c r="J113" s="3" t="str">
        <f t="shared" si="2"/>
        <v>http://www.nearby.org.uk/coord.cgi?f=lookup&amp;p=513500,169700</v>
      </c>
      <c r="K113" s="3" t="str">
        <f t="shared" si="3"/>
        <v>http://www.streetmap.co.uk/map.srf?x=513500&amp;y=169700&amp;Z=110</v>
      </c>
    </row>
    <row r="114" spans="1:11" ht="15">
      <c r="A114" s="2" t="s">
        <v>123</v>
      </c>
      <c r="B114" s="6" t="s">
        <v>261</v>
      </c>
      <c r="C114" s="5" t="str">
        <f>HYPERLINK(J114,"Lookup")</f>
        <v>Lookup</v>
      </c>
      <c r="D114" s="5" t="str">
        <f>HYPERLINK(K114,"streetmap")</f>
        <v>streetmap</v>
      </c>
      <c r="E114" s="2" t="s">
        <v>4</v>
      </c>
      <c r="F114" s="2" t="s">
        <v>2</v>
      </c>
      <c r="G114" s="2">
        <v>513900</v>
      </c>
      <c r="H114" s="2">
        <v>169400</v>
      </c>
      <c r="J114" s="3" t="str">
        <f t="shared" si="2"/>
        <v>http://www.nearby.org.uk/coord.cgi?f=lookup&amp;p=513900,169400</v>
      </c>
      <c r="K114" s="3" t="str">
        <f t="shared" si="3"/>
        <v>http://www.streetmap.co.uk/map.srf?x=513900&amp;y=169400&amp;Z=110</v>
      </c>
    </row>
    <row r="115" spans="1:11" ht="15">
      <c r="A115" s="2" t="s">
        <v>122</v>
      </c>
      <c r="B115" s="6" t="s">
        <v>242</v>
      </c>
      <c r="C115" s="5" t="str">
        <f>HYPERLINK(J115,"Lookup")</f>
        <v>Lookup</v>
      </c>
      <c r="D115" s="5" t="str">
        <f>HYPERLINK(K115,"streetmap")</f>
        <v>streetmap</v>
      </c>
      <c r="E115" s="2" t="s">
        <v>1</v>
      </c>
      <c r="F115" s="2" t="s">
        <v>2</v>
      </c>
      <c r="G115" s="2">
        <v>514200</v>
      </c>
      <c r="H115" s="2">
        <v>169700</v>
      </c>
      <c r="J115" s="3" t="str">
        <f t="shared" si="2"/>
        <v>http://www.nearby.org.uk/coord.cgi?f=lookup&amp;p=514200,169700</v>
      </c>
      <c r="K115" s="3" t="str">
        <f t="shared" si="3"/>
        <v>http://www.streetmap.co.uk/map.srf?x=514200&amp;y=169700&amp;Z=110</v>
      </c>
    </row>
    <row r="116" spans="1:11" ht="15">
      <c r="A116" s="2" t="s">
        <v>121</v>
      </c>
      <c r="B116" s="6" t="s">
        <v>260</v>
      </c>
      <c r="C116" s="5" t="str">
        <f>HYPERLINK(J116,"Lookup")</f>
        <v>Lookup</v>
      </c>
      <c r="D116" s="5" t="str">
        <f>HYPERLINK(K116,"streetmap")</f>
        <v>streetmap</v>
      </c>
      <c r="E116" s="2" t="s">
        <v>4</v>
      </c>
      <c r="F116" s="2" t="s">
        <v>2</v>
      </c>
      <c r="G116" s="2">
        <v>514300</v>
      </c>
      <c r="H116" s="2">
        <v>169300</v>
      </c>
      <c r="J116" s="3" t="str">
        <f t="shared" si="2"/>
        <v>http://www.nearby.org.uk/coord.cgi?f=lookup&amp;p=514300,169300</v>
      </c>
      <c r="K116" s="3" t="str">
        <f t="shared" si="3"/>
        <v>http://www.streetmap.co.uk/map.srf?x=514300&amp;y=169300&amp;Z=110</v>
      </c>
    </row>
    <row r="117" spans="1:11" ht="15">
      <c r="A117" s="2" t="s">
        <v>125</v>
      </c>
      <c r="B117" s="6" t="s">
        <v>259</v>
      </c>
      <c r="C117" s="5" t="str">
        <f>HYPERLINK(J117,"Lookup")</f>
        <v>Lookup</v>
      </c>
      <c r="D117" s="5" t="str">
        <f>HYPERLINK(K117,"streetmap")</f>
        <v>streetmap</v>
      </c>
      <c r="E117" s="2" t="s">
        <v>4</v>
      </c>
      <c r="F117" s="2" t="s">
        <v>2</v>
      </c>
      <c r="G117" s="2">
        <v>515000</v>
      </c>
      <c r="H117" s="2">
        <v>168900</v>
      </c>
      <c r="J117" s="3" t="str">
        <f t="shared" si="2"/>
        <v>http://www.nearby.org.uk/coord.cgi?f=lookup&amp;p=515000,168900</v>
      </c>
      <c r="K117" s="3" t="str">
        <f t="shared" si="3"/>
        <v>http://www.streetmap.co.uk/map.srf?x=515000&amp;y=168900&amp;Z=110</v>
      </c>
    </row>
    <row r="118" spans="1:11" ht="15">
      <c r="A118" s="2" t="s">
        <v>126</v>
      </c>
      <c r="B118" s="6" t="s">
        <v>258</v>
      </c>
      <c r="C118" s="5" t="str">
        <f>HYPERLINK(J118,"Lookup")</f>
        <v>Lookup</v>
      </c>
      <c r="D118" s="5" t="str">
        <f>HYPERLINK(K118,"streetmap")</f>
        <v>streetmap</v>
      </c>
      <c r="E118" s="2" t="s">
        <v>4</v>
      </c>
      <c r="F118" s="2" t="s">
        <v>2</v>
      </c>
      <c r="G118" s="2">
        <v>516200</v>
      </c>
      <c r="H118" s="2">
        <v>168800</v>
      </c>
      <c r="J118" s="3" t="str">
        <f t="shared" si="2"/>
        <v>http://www.nearby.org.uk/coord.cgi?f=lookup&amp;p=516200,168800</v>
      </c>
      <c r="K118" s="3" t="str">
        <f t="shared" si="3"/>
        <v>http://www.streetmap.co.uk/map.srf?x=516200&amp;y=168800&amp;Z=110</v>
      </c>
    </row>
    <row r="119" spans="1:11" ht="15">
      <c r="A119" s="2" t="s">
        <v>138</v>
      </c>
      <c r="B119" s="3" t="s">
        <v>219</v>
      </c>
      <c r="C119" s="5" t="str">
        <f>HYPERLINK(J119,"Lookup")</f>
        <v>Lookup</v>
      </c>
      <c r="D119" s="5" t="str">
        <f>HYPERLINK(K119,"streetmap")</f>
        <v>streetmap</v>
      </c>
      <c r="E119" s="2" t="s">
        <v>1</v>
      </c>
      <c r="F119" s="2" t="s">
        <v>130</v>
      </c>
      <c r="G119" s="2">
        <v>516500</v>
      </c>
      <c r="H119" s="2">
        <v>173900</v>
      </c>
      <c r="J119" s="3" t="str">
        <f t="shared" si="2"/>
        <v>http://www.nearby.org.uk/coord.cgi?f=lookup&amp;p=516500,173900</v>
      </c>
      <c r="K119" s="3" t="str">
        <f t="shared" si="3"/>
        <v>http://www.streetmap.co.uk/map.srf?x=516500&amp;y=173900&amp;Z=110</v>
      </c>
    </row>
    <row r="120" spans="1:11" ht="15">
      <c r="A120" s="2" t="s">
        <v>139</v>
      </c>
      <c r="B120" s="6" t="s">
        <v>243</v>
      </c>
      <c r="C120" s="5" t="str">
        <f>HYPERLINK(J120,"Lookup")</f>
        <v>Lookup</v>
      </c>
      <c r="D120" s="5" t="str">
        <f>HYPERLINK(K120,"streetmap")</f>
        <v>streetmap</v>
      </c>
      <c r="E120" s="2" t="s">
        <v>10</v>
      </c>
      <c r="F120" s="2" t="s">
        <v>130</v>
      </c>
      <c r="G120" s="2">
        <v>516800</v>
      </c>
      <c r="H120" s="2">
        <v>175900</v>
      </c>
      <c r="J120" s="3" t="str">
        <f t="shared" si="2"/>
        <v>http://www.nearby.org.uk/coord.cgi?f=lookup&amp;p=516800,175900</v>
      </c>
      <c r="K120" s="3" t="str">
        <f t="shared" si="3"/>
        <v>http://www.streetmap.co.uk/map.srf?x=516800&amp;y=175900&amp;Z=110</v>
      </c>
    </row>
    <row r="121" spans="1:11" ht="15">
      <c r="A121" s="2" t="s">
        <v>114</v>
      </c>
      <c r="B121" s="6" t="s">
        <v>244</v>
      </c>
      <c r="C121" s="5" t="str">
        <f>HYPERLINK(J121,"Lookup")</f>
        <v>Lookup</v>
      </c>
      <c r="D121" s="5" t="str">
        <f>HYPERLINK(K121,"streetmap")</f>
        <v>streetmap</v>
      </c>
      <c r="E121" s="2" t="s">
        <v>4</v>
      </c>
      <c r="F121" s="2" t="s">
        <v>130</v>
      </c>
      <c r="G121" s="2">
        <v>517000</v>
      </c>
      <c r="H121" s="2">
        <v>169000</v>
      </c>
      <c r="J121" s="3" t="str">
        <f t="shared" si="2"/>
        <v>http://www.nearby.org.uk/coord.cgi?f=lookup&amp;p=517000,169000</v>
      </c>
      <c r="K121" s="3" t="str">
        <f t="shared" si="3"/>
        <v>http://www.streetmap.co.uk/map.srf?x=517000&amp;y=169000&amp;Z=110</v>
      </c>
    </row>
    <row r="122" spans="1:11" ht="15">
      <c r="A122" s="2" t="s">
        <v>117</v>
      </c>
      <c r="B122" s="6" t="s">
        <v>245</v>
      </c>
      <c r="C122" s="5" t="str">
        <f>HYPERLINK(J122,"Lookup")</f>
        <v>Lookup</v>
      </c>
      <c r="D122" s="5" t="str">
        <f>HYPERLINK(K122,"streetmap")</f>
        <v>streetmap</v>
      </c>
      <c r="E122" s="2" t="s">
        <v>4</v>
      </c>
      <c r="F122" s="2" t="s">
        <v>130</v>
      </c>
      <c r="G122" s="2">
        <v>517000</v>
      </c>
      <c r="H122" s="2">
        <v>169700</v>
      </c>
      <c r="J122" s="3" t="str">
        <f t="shared" si="2"/>
        <v>http://www.nearby.org.uk/coord.cgi?f=lookup&amp;p=517000,169700</v>
      </c>
      <c r="K122" s="3" t="str">
        <f t="shared" si="3"/>
        <v>http://www.streetmap.co.uk/map.srf?x=517000&amp;y=169700&amp;Z=110</v>
      </c>
    </row>
    <row r="123" spans="1:11" ht="15">
      <c r="A123" s="2" t="s">
        <v>137</v>
      </c>
      <c r="B123" s="6" t="s">
        <v>246</v>
      </c>
      <c r="C123" s="5" t="str">
        <f>HYPERLINK(J123,"Lookup")</f>
        <v>Lookup</v>
      </c>
      <c r="D123" s="5" t="str">
        <f>HYPERLINK(K123,"streetmap")</f>
        <v>streetmap</v>
      </c>
      <c r="E123" s="2" t="s">
        <v>4</v>
      </c>
      <c r="F123" s="2" t="s">
        <v>130</v>
      </c>
      <c r="G123" s="2">
        <v>517300</v>
      </c>
      <c r="H123" s="2">
        <v>172100</v>
      </c>
      <c r="J123" s="3" t="str">
        <f t="shared" si="2"/>
        <v>http://www.nearby.org.uk/coord.cgi?f=lookup&amp;p=517300,172100</v>
      </c>
      <c r="K123" s="3" t="str">
        <f t="shared" si="3"/>
        <v>http://www.streetmap.co.uk/map.srf?x=517300&amp;y=172100&amp;Z=110</v>
      </c>
    </row>
    <row r="124" spans="1:11" ht="15">
      <c r="A124" s="2" t="s">
        <v>116</v>
      </c>
      <c r="B124" s="6" t="s">
        <v>247</v>
      </c>
      <c r="C124" s="5" t="str">
        <f>HYPERLINK(J124,"Lookup")</f>
        <v>Lookup</v>
      </c>
      <c r="D124" s="5" t="str">
        <f>HYPERLINK(K124,"streetmap")</f>
        <v>streetmap</v>
      </c>
      <c r="E124" s="2" t="s">
        <v>1</v>
      </c>
      <c r="F124" s="2" t="s">
        <v>130</v>
      </c>
      <c r="G124" s="2">
        <v>517700</v>
      </c>
      <c r="H124" s="2">
        <v>168300</v>
      </c>
      <c r="J124" s="3" t="str">
        <f t="shared" si="2"/>
        <v>http://www.nearby.org.uk/coord.cgi?f=lookup&amp;p=517700,168300</v>
      </c>
      <c r="K124" s="3" t="str">
        <f t="shared" si="3"/>
        <v>http://www.streetmap.co.uk/map.srf?x=517700&amp;y=168300&amp;Z=110</v>
      </c>
    </row>
    <row r="125" spans="1:11" ht="15">
      <c r="A125" s="2" t="s">
        <v>115</v>
      </c>
      <c r="B125" s="6" t="s">
        <v>248</v>
      </c>
      <c r="C125" s="5" t="str">
        <f>HYPERLINK(J125,"Lookup")</f>
        <v>Lookup</v>
      </c>
      <c r="D125" s="5" t="str">
        <f>HYPERLINK(K125,"streetmap")</f>
        <v>streetmap</v>
      </c>
      <c r="E125" s="2" t="s">
        <v>1</v>
      </c>
      <c r="F125" s="2" t="s">
        <v>130</v>
      </c>
      <c r="G125" s="2">
        <v>517700</v>
      </c>
      <c r="H125" s="2">
        <v>168500</v>
      </c>
      <c r="J125" s="3" t="str">
        <f t="shared" si="2"/>
        <v>http://www.nearby.org.uk/coord.cgi?f=lookup&amp;p=517700,168500</v>
      </c>
      <c r="K125" s="3" t="str">
        <f t="shared" si="3"/>
        <v>http://www.streetmap.co.uk/map.srf?x=517700&amp;y=168500&amp;Z=110</v>
      </c>
    </row>
    <row r="126" spans="1:11" ht="15">
      <c r="A126" s="2" t="s">
        <v>127</v>
      </c>
      <c r="B126" s="6" t="s">
        <v>249</v>
      </c>
      <c r="C126" s="5" t="str">
        <f>HYPERLINK(J126,"Lookup")</f>
        <v>Lookup</v>
      </c>
      <c r="D126" s="5" t="str">
        <f>HYPERLINK(K126,"streetmap")</f>
        <v>streetmap</v>
      </c>
      <c r="E126" s="2" t="s">
        <v>1</v>
      </c>
      <c r="F126" s="2" t="s">
        <v>130</v>
      </c>
      <c r="G126" s="2">
        <v>517700</v>
      </c>
      <c r="H126" s="2">
        <v>168000</v>
      </c>
      <c r="J126" s="3" t="str">
        <f t="shared" si="2"/>
        <v>http://www.nearby.org.uk/coord.cgi?f=lookup&amp;p=517700,168000</v>
      </c>
      <c r="K126" s="3" t="str">
        <f t="shared" si="3"/>
        <v>http://www.streetmap.co.uk/map.srf?x=517700&amp;y=168000&amp;Z=110</v>
      </c>
    </row>
    <row r="127" spans="1:11" ht="15">
      <c r="A127" s="2" t="s">
        <v>131</v>
      </c>
      <c r="B127" s="6" t="s">
        <v>227</v>
      </c>
      <c r="C127" s="5" t="str">
        <f>HYPERLINK(J127,"Lookup")</f>
        <v>Lookup</v>
      </c>
      <c r="D127" s="5" t="str">
        <f>HYPERLINK(K127,"streetmap")</f>
        <v>streetmap</v>
      </c>
      <c r="E127" s="2" t="s">
        <v>4</v>
      </c>
      <c r="F127" s="2" t="s">
        <v>130</v>
      </c>
      <c r="G127" s="2">
        <v>517800</v>
      </c>
      <c r="H127" s="2">
        <v>177200</v>
      </c>
      <c r="J127" s="3" t="str">
        <f t="shared" si="2"/>
        <v>http://www.nearby.org.uk/coord.cgi?f=lookup&amp;p=517800,177200</v>
      </c>
      <c r="K127" s="3" t="str">
        <f t="shared" si="3"/>
        <v>http://www.streetmap.co.uk/map.srf?x=517800&amp;y=177200&amp;Z=110</v>
      </c>
    </row>
    <row r="128" spans="1:11" ht="15">
      <c r="A128" s="2" t="s">
        <v>119</v>
      </c>
      <c r="B128" s="6" t="s">
        <v>250</v>
      </c>
      <c r="C128" s="5" t="str">
        <f>HYPERLINK(J128,"Lookup")</f>
        <v>Lookup</v>
      </c>
      <c r="D128" s="5" t="str">
        <f>HYPERLINK(K128,"streetmap")</f>
        <v>streetmap</v>
      </c>
      <c r="E128" s="2" t="s">
        <v>1</v>
      </c>
      <c r="F128" s="2" t="s">
        <v>130</v>
      </c>
      <c r="G128" s="2">
        <v>517800</v>
      </c>
      <c r="H128" s="2">
        <v>169602</v>
      </c>
      <c r="J128" s="3" t="str">
        <f t="shared" si="2"/>
        <v>http://www.nearby.org.uk/coord.cgi?f=lookup&amp;p=517800,169602</v>
      </c>
      <c r="K128" s="3" t="str">
        <f t="shared" si="3"/>
        <v>http://www.streetmap.co.uk/map.srf?x=517800&amp;y=169602&amp;Z=110</v>
      </c>
    </row>
    <row r="129" spans="1:11" ht="15">
      <c r="A129" s="2" t="s">
        <v>118</v>
      </c>
      <c r="B129" s="6" t="s">
        <v>250</v>
      </c>
      <c r="C129" s="5" t="str">
        <f>HYPERLINK(J129,"Lookup")</f>
        <v>Lookup</v>
      </c>
      <c r="D129" s="5" t="str">
        <f>HYPERLINK(K129,"streetmap")</f>
        <v>streetmap</v>
      </c>
      <c r="E129" s="2" t="s">
        <v>4</v>
      </c>
      <c r="F129" s="2" t="s">
        <v>130</v>
      </c>
      <c r="G129" s="2">
        <v>517800</v>
      </c>
      <c r="H129" s="2">
        <v>169601</v>
      </c>
      <c r="J129" s="3" t="str">
        <f t="shared" si="2"/>
        <v>http://www.nearby.org.uk/coord.cgi?f=lookup&amp;p=517800,169601</v>
      </c>
      <c r="K129" s="3" t="str">
        <f t="shared" si="3"/>
        <v>http://www.streetmap.co.uk/map.srf?x=517800&amp;y=169601&amp;Z=110</v>
      </c>
    </row>
    <row r="130" spans="1:11" ht="15">
      <c r="A130" s="2" t="s">
        <v>141</v>
      </c>
      <c r="B130" s="6" t="s">
        <v>251</v>
      </c>
      <c r="C130" s="5" t="str">
        <f>HYPERLINK(J130,"Lookup")</f>
        <v>Lookup</v>
      </c>
      <c r="D130" s="5" t="str">
        <f>HYPERLINK(K130,"streetmap")</f>
        <v>streetmap</v>
      </c>
      <c r="E130" s="2" t="s">
        <v>10</v>
      </c>
      <c r="F130" s="2" t="s">
        <v>130</v>
      </c>
      <c r="G130" s="2">
        <v>517890</v>
      </c>
      <c r="H130" s="2">
        <v>174390</v>
      </c>
      <c r="J130" s="3" t="str">
        <f aca="true" t="shared" si="4" ref="J130:J193">"http://www.nearby.org.uk/coord.cgi?f=lookup&amp;p="&amp;G130&amp;","&amp;H130</f>
        <v>http://www.nearby.org.uk/coord.cgi?f=lookup&amp;p=517890,174390</v>
      </c>
      <c r="K130" s="3" t="str">
        <f aca="true" t="shared" si="5" ref="K130:K193">"http://www.streetmap.co.uk/map.srf?x="&amp;G130&amp;"&amp;y="&amp;H130&amp;"&amp;Z=110"</f>
        <v>http://www.streetmap.co.uk/map.srf?x=517890&amp;y=174390&amp;Z=110</v>
      </c>
    </row>
    <row r="131" spans="1:11" ht="15">
      <c r="A131" s="2" t="s">
        <v>132</v>
      </c>
      <c r="B131" s="6" t="s">
        <v>252</v>
      </c>
      <c r="C131" s="5" t="str">
        <f>HYPERLINK(J131,"Lookup")</f>
        <v>Lookup</v>
      </c>
      <c r="D131" s="5" t="str">
        <f>HYPERLINK(K131,"streetmap")</f>
        <v>streetmap</v>
      </c>
      <c r="E131" s="2" t="s">
        <v>4</v>
      </c>
      <c r="F131" s="2" t="s">
        <v>130</v>
      </c>
      <c r="G131" s="2">
        <v>518100</v>
      </c>
      <c r="H131" s="2">
        <v>171600</v>
      </c>
      <c r="J131" s="3" t="str">
        <f t="shared" si="4"/>
        <v>http://www.nearby.org.uk/coord.cgi?f=lookup&amp;p=518100,171600</v>
      </c>
      <c r="K131" s="3" t="str">
        <f t="shared" si="5"/>
        <v>http://www.streetmap.co.uk/map.srf?x=518100&amp;y=171600&amp;Z=110</v>
      </c>
    </row>
    <row r="132" spans="1:11" ht="15">
      <c r="A132" s="2" t="s">
        <v>140</v>
      </c>
      <c r="B132" s="6" t="s">
        <v>253</v>
      </c>
      <c r="C132" s="5" t="str">
        <f>HYPERLINK(J132,"Lookup")</f>
        <v>Lookup</v>
      </c>
      <c r="D132" s="5" t="str">
        <f>HYPERLINK(K132,"streetmap")</f>
        <v>streetmap</v>
      </c>
      <c r="E132" s="2" t="s">
        <v>4</v>
      </c>
      <c r="F132" s="2" t="s">
        <v>130</v>
      </c>
      <c r="G132" s="2">
        <v>518100</v>
      </c>
      <c r="H132" s="2">
        <v>173800</v>
      </c>
      <c r="J132" s="3" t="str">
        <f t="shared" si="4"/>
        <v>http://www.nearby.org.uk/coord.cgi?f=lookup&amp;p=518100,173800</v>
      </c>
      <c r="K132" s="3" t="str">
        <f t="shared" si="5"/>
        <v>http://www.streetmap.co.uk/map.srf?x=518100&amp;y=173800&amp;Z=110</v>
      </c>
    </row>
    <row r="133" spans="1:11" ht="15">
      <c r="A133" s="2" t="s">
        <v>144</v>
      </c>
      <c r="B133" s="6" t="s">
        <v>254</v>
      </c>
      <c r="C133" s="5" t="str">
        <f>HYPERLINK(J133,"Lookup")</f>
        <v>Lookup</v>
      </c>
      <c r="D133" s="5" t="str">
        <f>HYPERLINK(K133,"streetmap")</f>
        <v>streetmap</v>
      </c>
      <c r="E133" s="2" t="s">
        <v>4</v>
      </c>
      <c r="F133" s="2" t="s">
        <v>130</v>
      </c>
      <c r="G133" s="2">
        <v>519600</v>
      </c>
      <c r="H133" s="2">
        <v>178700</v>
      </c>
      <c r="J133" s="3" t="str">
        <f t="shared" si="4"/>
        <v>http://www.nearby.org.uk/coord.cgi?f=lookup&amp;p=519600,178700</v>
      </c>
      <c r="K133" s="3" t="str">
        <f t="shared" si="5"/>
        <v>http://www.streetmap.co.uk/map.srf?x=519600&amp;y=178700&amp;Z=110</v>
      </c>
    </row>
    <row r="134" spans="1:11" ht="15">
      <c r="A134" s="2" t="s">
        <v>129</v>
      </c>
      <c r="B134" s="6" t="s">
        <v>230</v>
      </c>
      <c r="C134" s="5" t="str">
        <f>HYPERLINK(J134,"Lookup")</f>
        <v>Lookup</v>
      </c>
      <c r="D134" s="5" t="str">
        <f>HYPERLINK(K134,"streetmap")</f>
        <v>streetmap</v>
      </c>
      <c r="E134" s="2" t="s">
        <v>1</v>
      </c>
      <c r="F134" s="2" t="s">
        <v>130</v>
      </c>
      <c r="G134" s="2">
        <v>519800</v>
      </c>
      <c r="H134" s="2">
        <v>176800</v>
      </c>
      <c r="J134" s="3" t="str">
        <f t="shared" si="4"/>
        <v>http://www.nearby.org.uk/coord.cgi?f=lookup&amp;p=519800,176800</v>
      </c>
      <c r="K134" s="3" t="str">
        <f t="shared" si="5"/>
        <v>http://www.streetmap.co.uk/map.srf?x=519800&amp;y=176800&amp;Z=110</v>
      </c>
    </row>
    <row r="135" spans="1:11" ht="15">
      <c r="A135" s="2" t="s">
        <v>128</v>
      </c>
      <c r="B135" s="6" t="s">
        <v>231</v>
      </c>
      <c r="C135" s="5" t="str">
        <f>HYPERLINK(J135,"Lookup")</f>
        <v>Lookup</v>
      </c>
      <c r="D135" s="5" t="str">
        <f>HYPERLINK(K135,"streetmap")</f>
        <v>streetmap</v>
      </c>
      <c r="E135" s="2" t="s">
        <v>4</v>
      </c>
      <c r="F135" s="2" t="s">
        <v>130</v>
      </c>
      <c r="G135" s="2">
        <v>519800</v>
      </c>
      <c r="H135" s="2">
        <v>177000</v>
      </c>
      <c r="J135" s="3" t="str">
        <f t="shared" si="4"/>
        <v>http://www.nearby.org.uk/coord.cgi?f=lookup&amp;p=519800,177000</v>
      </c>
      <c r="K135" s="3" t="str">
        <f t="shared" si="5"/>
        <v>http://www.streetmap.co.uk/map.srf?x=519800&amp;y=177000&amp;Z=110</v>
      </c>
    </row>
    <row r="136" spans="1:11" ht="15">
      <c r="A136" s="2" t="s">
        <v>136</v>
      </c>
      <c r="B136" s="6" t="s">
        <v>255</v>
      </c>
      <c r="C136" s="5" t="str">
        <f>HYPERLINK(J136,"Lookup")</f>
        <v>Lookup</v>
      </c>
      <c r="D136" s="5" t="str">
        <f>HYPERLINK(K136,"streetmap")</f>
        <v>streetmap</v>
      </c>
      <c r="E136" s="2" t="s">
        <v>4</v>
      </c>
      <c r="F136" s="2" t="s">
        <v>130</v>
      </c>
      <c r="G136" s="2">
        <v>521200</v>
      </c>
      <c r="H136" s="2">
        <v>176900</v>
      </c>
      <c r="J136" s="3" t="str">
        <f t="shared" si="4"/>
        <v>http://www.nearby.org.uk/coord.cgi?f=lookup&amp;p=521200,176900</v>
      </c>
      <c r="K136" s="3" t="str">
        <f t="shared" si="5"/>
        <v>http://www.streetmap.co.uk/map.srf?x=521200&amp;y=176900&amp;Z=110</v>
      </c>
    </row>
    <row r="137" spans="1:11" ht="15">
      <c r="A137" s="2" t="s">
        <v>209</v>
      </c>
      <c r="B137" s="6" t="s">
        <v>223</v>
      </c>
      <c r="C137" s="5" t="str">
        <f>HYPERLINK(J137,"Lookup")</f>
        <v>Lookup</v>
      </c>
      <c r="D137" s="5" t="str">
        <f>HYPERLINK(K137,"streetmap")</f>
        <v>streetmap</v>
      </c>
      <c r="E137" s="2" t="s">
        <v>1</v>
      </c>
      <c r="F137" s="2" t="s">
        <v>130</v>
      </c>
      <c r="G137" s="2">
        <v>521390</v>
      </c>
      <c r="H137" s="2">
        <v>176420</v>
      </c>
      <c r="J137" s="3" t="str">
        <f t="shared" si="4"/>
        <v>http://www.nearby.org.uk/coord.cgi?f=lookup&amp;p=521390,176420</v>
      </c>
      <c r="K137" s="3" t="str">
        <f t="shared" si="5"/>
        <v>http://www.streetmap.co.uk/map.srf?x=521390&amp;y=176420&amp;Z=110</v>
      </c>
    </row>
    <row r="138" spans="1:11" ht="15">
      <c r="A138" s="2" t="s">
        <v>145</v>
      </c>
      <c r="B138" s="6" t="s">
        <v>256</v>
      </c>
      <c r="C138" s="5" t="str">
        <f>HYPERLINK(J138,"Lookup")</f>
        <v>Lookup</v>
      </c>
      <c r="D138" s="5" t="str">
        <f>HYPERLINK(K138,"streetmap")</f>
        <v>streetmap</v>
      </c>
      <c r="E138" s="2" t="s">
        <v>10</v>
      </c>
      <c r="F138" s="2" t="s">
        <v>130</v>
      </c>
      <c r="G138" s="2">
        <v>522660</v>
      </c>
      <c r="H138" s="2">
        <v>178290</v>
      </c>
      <c r="J138" s="3" t="str">
        <f t="shared" si="4"/>
        <v>http://www.nearby.org.uk/coord.cgi?f=lookup&amp;p=522660,178290</v>
      </c>
      <c r="K138" s="3" t="str">
        <f t="shared" si="5"/>
        <v>http://www.streetmap.co.uk/map.srf?x=522660&amp;y=178290&amp;Z=110</v>
      </c>
    </row>
    <row r="139" spans="1:11" ht="15">
      <c r="A139" s="2" t="s">
        <v>146</v>
      </c>
      <c r="B139" s="6" t="s">
        <v>257</v>
      </c>
      <c r="C139" s="5" t="str">
        <f>HYPERLINK(J139,"Lookup")</f>
        <v>Lookup</v>
      </c>
      <c r="D139" s="5" t="str">
        <f>HYPERLINK(K139,"streetmap")</f>
        <v>streetmap</v>
      </c>
      <c r="E139" s="2" t="s">
        <v>10</v>
      </c>
      <c r="F139" s="2" t="s">
        <v>130</v>
      </c>
      <c r="G139" s="2">
        <v>522960</v>
      </c>
      <c r="H139" s="2">
        <v>178080</v>
      </c>
      <c r="J139" s="3" t="str">
        <f t="shared" si="4"/>
        <v>http://www.nearby.org.uk/coord.cgi?f=lookup&amp;p=522960,178080</v>
      </c>
      <c r="K139" s="3" t="str">
        <f t="shared" si="5"/>
        <v>http://www.streetmap.co.uk/map.srf?x=522960&amp;y=178080&amp;Z=110</v>
      </c>
    </row>
    <row r="140" spans="1:11" ht="15">
      <c r="A140" s="2" t="s">
        <v>147</v>
      </c>
      <c r="B140" s="6" t="s">
        <v>257</v>
      </c>
      <c r="C140" s="5" t="str">
        <f>HYPERLINK(J140,"Lookup")</f>
        <v>Lookup</v>
      </c>
      <c r="D140" s="5" t="str">
        <f>HYPERLINK(K140,"streetmap")</f>
        <v>streetmap</v>
      </c>
      <c r="E140" s="2" t="s">
        <v>10</v>
      </c>
      <c r="F140" s="2" t="s">
        <v>130</v>
      </c>
      <c r="G140" s="2">
        <v>523010</v>
      </c>
      <c r="H140" s="2">
        <v>178070</v>
      </c>
      <c r="J140" s="3" t="str">
        <f t="shared" si="4"/>
        <v>http://www.nearby.org.uk/coord.cgi?f=lookup&amp;p=523010,178070</v>
      </c>
      <c r="K140" s="3" t="str">
        <f t="shared" si="5"/>
        <v>http://www.streetmap.co.uk/map.srf?x=523010&amp;y=178070&amp;Z=110</v>
      </c>
    </row>
    <row r="141" spans="1:11" ht="15">
      <c r="A141" s="2" t="s">
        <v>148</v>
      </c>
      <c r="B141" s="6" t="s">
        <v>257</v>
      </c>
      <c r="C141" s="5" t="str">
        <f>HYPERLINK(J141,"Lookup")</f>
        <v>Lookup</v>
      </c>
      <c r="D141" s="5" t="str">
        <f>HYPERLINK(K141,"streetmap")</f>
        <v>streetmap</v>
      </c>
      <c r="E141" s="2" t="s">
        <v>4</v>
      </c>
      <c r="F141" s="2" t="s">
        <v>130</v>
      </c>
      <c r="G141" s="2">
        <v>523040</v>
      </c>
      <c r="H141" s="2">
        <v>178160</v>
      </c>
      <c r="J141" s="3" t="str">
        <f t="shared" si="4"/>
        <v>http://www.nearby.org.uk/coord.cgi?f=lookup&amp;p=523040,178160</v>
      </c>
      <c r="K141" s="3" t="str">
        <f t="shared" si="5"/>
        <v>http://www.streetmap.co.uk/map.srf?x=523040&amp;y=178160&amp;Z=110</v>
      </c>
    </row>
    <row r="142" spans="1:11" ht="15">
      <c r="A142" s="2" t="s">
        <v>133</v>
      </c>
      <c r="B142" s="6" t="s">
        <v>222</v>
      </c>
      <c r="C142" s="5" t="str">
        <f>HYPERLINK(J142,"Lookup")</f>
        <v>Lookup</v>
      </c>
      <c r="D142" s="5" t="str">
        <f>HYPERLINK(K142,"streetmap")</f>
        <v>streetmap</v>
      </c>
      <c r="E142" s="2" t="s">
        <v>4</v>
      </c>
      <c r="F142" s="2" t="s">
        <v>130</v>
      </c>
      <c r="G142" s="2">
        <v>523300</v>
      </c>
      <c r="H142" s="2">
        <v>176000</v>
      </c>
      <c r="J142" s="3" t="str">
        <f t="shared" si="4"/>
        <v>http://www.nearby.org.uk/coord.cgi?f=lookup&amp;p=523300,176000</v>
      </c>
      <c r="K142" s="3" t="str">
        <f t="shared" si="5"/>
        <v>http://www.streetmap.co.uk/map.srf?x=523300&amp;y=176000&amp;Z=110</v>
      </c>
    </row>
    <row r="143" spans="1:11" ht="15">
      <c r="A143" s="2" t="s">
        <v>135</v>
      </c>
      <c r="B143" s="6" t="s">
        <v>277</v>
      </c>
      <c r="C143" s="5" t="str">
        <f>HYPERLINK(J143,"Lookup")</f>
        <v>Lookup</v>
      </c>
      <c r="D143" s="5" t="str">
        <f>HYPERLINK(K143,"streetmap")</f>
        <v>streetmap</v>
      </c>
      <c r="E143" s="2" t="s">
        <v>10</v>
      </c>
      <c r="F143" s="2" t="s">
        <v>130</v>
      </c>
      <c r="G143" s="2">
        <v>523490</v>
      </c>
      <c r="H143" s="2">
        <v>176240</v>
      </c>
      <c r="J143" s="3" t="str">
        <f t="shared" si="4"/>
        <v>http://www.nearby.org.uk/coord.cgi?f=lookup&amp;p=523490,176240</v>
      </c>
      <c r="K143" s="3" t="str">
        <f t="shared" si="5"/>
        <v>http://www.streetmap.co.uk/map.srf?x=523490&amp;y=176240&amp;Z=110</v>
      </c>
    </row>
    <row r="144" spans="1:11" ht="15">
      <c r="A144" s="2" t="s">
        <v>134</v>
      </c>
      <c r="B144" s="6" t="s">
        <v>277</v>
      </c>
      <c r="C144" s="5" t="str">
        <f>HYPERLINK(J144,"Lookup")</f>
        <v>Lookup</v>
      </c>
      <c r="D144" s="5" t="str">
        <f>HYPERLINK(K144,"streetmap")</f>
        <v>streetmap</v>
      </c>
      <c r="E144" s="2" t="s">
        <v>1</v>
      </c>
      <c r="F144" s="2" t="s">
        <v>130</v>
      </c>
      <c r="G144" s="2">
        <v>523490</v>
      </c>
      <c r="H144" s="2">
        <v>176241</v>
      </c>
      <c r="J144" s="3" t="str">
        <f t="shared" si="4"/>
        <v>http://www.nearby.org.uk/coord.cgi?f=lookup&amp;p=523490,176241</v>
      </c>
      <c r="K144" s="3" t="str">
        <f t="shared" si="5"/>
        <v>http://www.streetmap.co.uk/map.srf?x=523490&amp;y=176241&amp;Z=110</v>
      </c>
    </row>
    <row r="145" spans="1:11" ht="15">
      <c r="A145" s="2" t="s">
        <v>142</v>
      </c>
      <c r="B145" s="6" t="s">
        <v>282</v>
      </c>
      <c r="C145" s="5" t="str">
        <f>HYPERLINK(J145,"Lookup")</f>
        <v>Lookup</v>
      </c>
      <c r="D145" s="5" t="str">
        <f>HYPERLINK(K145,"streetmap")</f>
        <v>streetmap</v>
      </c>
      <c r="E145" s="2" t="s">
        <v>1</v>
      </c>
      <c r="F145" s="2" t="s">
        <v>130</v>
      </c>
      <c r="G145" s="2">
        <v>524000</v>
      </c>
      <c r="H145" s="2">
        <v>175700</v>
      </c>
      <c r="J145" s="3" t="str">
        <f t="shared" si="4"/>
        <v>http://www.nearby.org.uk/coord.cgi?f=lookup&amp;p=524000,175700</v>
      </c>
      <c r="K145" s="3" t="str">
        <f t="shared" si="5"/>
        <v>http://www.streetmap.co.uk/map.srf?x=524000&amp;y=175700&amp;Z=110</v>
      </c>
    </row>
    <row r="146" spans="1:11" ht="15">
      <c r="A146" s="2" t="s">
        <v>143</v>
      </c>
      <c r="B146" s="6" t="s">
        <v>283</v>
      </c>
      <c r="C146" s="5" t="str">
        <f>HYPERLINK(J146,"Lookup")</f>
        <v>Lookup</v>
      </c>
      <c r="D146" s="5" t="str">
        <f>HYPERLINK(K146,"streetmap")</f>
        <v>streetmap</v>
      </c>
      <c r="E146" s="2" t="s">
        <v>10</v>
      </c>
      <c r="F146" s="2" t="s">
        <v>130</v>
      </c>
      <c r="G146" s="2">
        <v>524150</v>
      </c>
      <c r="H146" s="2">
        <v>175660</v>
      </c>
      <c r="J146" s="3" t="str">
        <f t="shared" si="4"/>
        <v>http://www.nearby.org.uk/coord.cgi?f=lookup&amp;p=524150,175660</v>
      </c>
      <c r="K146" s="3" t="str">
        <f t="shared" si="5"/>
        <v>http://www.streetmap.co.uk/map.srf?x=524150&amp;y=175660&amp;Z=110</v>
      </c>
    </row>
    <row r="147" spans="1:11" ht="15">
      <c r="A147" s="2" t="s">
        <v>9</v>
      </c>
      <c r="B147" s="6" t="s">
        <v>229</v>
      </c>
      <c r="C147" s="5" t="str">
        <f>HYPERLINK(J147,"Lookup")</f>
        <v>Lookup</v>
      </c>
      <c r="D147" s="5" t="str">
        <f>HYPERLINK(K147,"streetmap")</f>
        <v>streetmap</v>
      </c>
      <c r="E147" s="2" t="s">
        <v>10</v>
      </c>
      <c r="F147" s="2" t="s">
        <v>130</v>
      </c>
      <c r="G147" s="2">
        <v>525490</v>
      </c>
      <c r="H147" s="2">
        <v>174990</v>
      </c>
      <c r="J147" s="3" t="str">
        <f t="shared" si="4"/>
        <v>http://www.nearby.org.uk/coord.cgi?f=lookup&amp;p=525490,174990</v>
      </c>
      <c r="K147" s="3" t="str">
        <f t="shared" si="5"/>
        <v>http://www.streetmap.co.uk/map.srf?x=525490&amp;y=174990&amp;Z=110</v>
      </c>
    </row>
    <row r="148" spans="1:11" ht="15">
      <c r="A148" s="2" t="s">
        <v>11</v>
      </c>
      <c r="B148" s="6" t="s">
        <v>284</v>
      </c>
      <c r="C148" s="5" t="str">
        <f>HYPERLINK(J148,"Lookup")</f>
        <v>Lookup</v>
      </c>
      <c r="D148" s="5" t="str">
        <f>HYPERLINK(K148,"streetmap")</f>
        <v>streetmap</v>
      </c>
      <c r="E148" s="2" t="s">
        <v>10</v>
      </c>
      <c r="F148" s="2" t="s">
        <v>130</v>
      </c>
      <c r="G148" s="2">
        <v>525490</v>
      </c>
      <c r="H148" s="2">
        <v>175500</v>
      </c>
      <c r="J148" s="3" t="str">
        <f t="shared" si="4"/>
        <v>http://www.nearby.org.uk/coord.cgi?f=lookup&amp;p=525490,175500</v>
      </c>
      <c r="K148" s="3" t="str">
        <f t="shared" si="5"/>
        <v>http://www.streetmap.co.uk/map.srf?x=525490&amp;y=175500&amp;Z=110</v>
      </c>
    </row>
    <row r="149" spans="1:11" ht="15">
      <c r="A149" s="2" t="s">
        <v>158</v>
      </c>
      <c r="B149" s="6" t="s">
        <v>285</v>
      </c>
      <c r="C149" s="5" t="str">
        <f>HYPERLINK(J149,"Lookup")</f>
        <v>Lookup</v>
      </c>
      <c r="D149" s="5" t="str">
        <f>HYPERLINK(K149,"streetmap")</f>
        <v>streetmap</v>
      </c>
      <c r="E149" s="2" t="s">
        <v>10</v>
      </c>
      <c r="F149" s="2" t="s">
        <v>130</v>
      </c>
      <c r="G149" s="2">
        <v>525960</v>
      </c>
      <c r="H149" s="2">
        <v>175430</v>
      </c>
      <c r="J149" s="3" t="str">
        <f t="shared" si="4"/>
        <v>http://www.nearby.org.uk/coord.cgi?f=lookup&amp;p=525960,175430</v>
      </c>
      <c r="K149" s="3" t="str">
        <f t="shared" si="5"/>
        <v>http://www.streetmap.co.uk/map.srf?x=525960&amp;y=175430&amp;Z=110</v>
      </c>
    </row>
    <row r="150" spans="1:11" ht="15">
      <c r="A150" s="2" t="s">
        <v>157</v>
      </c>
      <c r="B150" s="6" t="s">
        <v>289</v>
      </c>
      <c r="C150" s="5" t="str">
        <f>HYPERLINK(J150,"Lookup")</f>
        <v>Lookup</v>
      </c>
      <c r="D150" s="5" t="str">
        <f>HYPERLINK(K150,"streetmap")</f>
        <v>streetmap</v>
      </c>
      <c r="E150" s="2" t="s">
        <v>4</v>
      </c>
      <c r="F150" s="2" t="s">
        <v>130</v>
      </c>
      <c r="G150" s="2">
        <v>526000</v>
      </c>
      <c r="H150" s="2">
        <v>175500</v>
      </c>
      <c r="J150" s="3" t="str">
        <f t="shared" si="4"/>
        <v>http://www.nearby.org.uk/coord.cgi?f=lookup&amp;p=526000,175500</v>
      </c>
      <c r="K150" s="3" t="str">
        <f t="shared" si="5"/>
        <v>http://www.streetmap.co.uk/map.srf?x=526000&amp;y=175500&amp;Z=110</v>
      </c>
    </row>
    <row r="151" spans="1:11" ht="15">
      <c r="A151" s="2" t="s">
        <v>177</v>
      </c>
      <c r="B151" s="6" t="s">
        <v>290</v>
      </c>
      <c r="C151" s="5" t="str">
        <f>HYPERLINK(J151,"Lookup")</f>
        <v>Lookup</v>
      </c>
      <c r="D151" s="5" t="str">
        <f>HYPERLINK(K151,"streetmap")</f>
        <v>streetmap</v>
      </c>
      <c r="E151" s="2" t="s">
        <v>4</v>
      </c>
      <c r="F151" s="2" t="s">
        <v>130</v>
      </c>
      <c r="G151" s="2">
        <v>526571</v>
      </c>
      <c r="H151" s="2">
        <v>177100</v>
      </c>
      <c r="J151" s="3" t="str">
        <f t="shared" si="4"/>
        <v>http://www.nearby.org.uk/coord.cgi?f=lookup&amp;p=526571,177100</v>
      </c>
      <c r="K151" s="3" t="str">
        <f t="shared" si="5"/>
        <v>http://www.streetmap.co.uk/map.srf?x=526571&amp;y=177100&amp;Z=110</v>
      </c>
    </row>
    <row r="152" spans="1:11" ht="15">
      <c r="A152" s="2" t="s">
        <v>159</v>
      </c>
      <c r="C152" s="5" t="str">
        <f>HYPERLINK(J152,"Lookup")</f>
        <v>Lookup</v>
      </c>
      <c r="D152" s="5" t="str">
        <f>HYPERLINK(K152,"streetmap")</f>
        <v>streetmap</v>
      </c>
      <c r="E152" s="2" t="s">
        <v>4</v>
      </c>
      <c r="F152" s="2" t="s">
        <v>130</v>
      </c>
      <c r="G152" s="2">
        <v>526700</v>
      </c>
      <c r="H152" s="2">
        <v>175880</v>
      </c>
      <c r="J152" s="3" t="str">
        <f t="shared" si="4"/>
        <v>http://www.nearby.org.uk/coord.cgi?f=lookup&amp;p=526700,175880</v>
      </c>
      <c r="K152" s="3" t="str">
        <f t="shared" si="5"/>
        <v>http://www.streetmap.co.uk/map.srf?x=526700&amp;y=175880&amp;Z=110</v>
      </c>
    </row>
    <row r="153" spans="1:11" ht="15">
      <c r="A153" s="2" t="s">
        <v>211</v>
      </c>
      <c r="C153" s="5" t="str">
        <f>HYPERLINK(J153,"Lookup")</f>
        <v>Lookup</v>
      </c>
      <c r="D153" s="5" t="str">
        <f>HYPERLINK(K153,"streetmap")</f>
        <v>streetmap</v>
      </c>
      <c r="E153" s="2" t="s">
        <v>1</v>
      </c>
      <c r="F153" s="2" t="s">
        <v>130</v>
      </c>
      <c r="G153" s="2">
        <v>526700</v>
      </c>
      <c r="H153" s="2">
        <v>176400</v>
      </c>
      <c r="J153" s="3" t="str">
        <f t="shared" si="4"/>
        <v>http://www.nearby.org.uk/coord.cgi?f=lookup&amp;p=526700,176400</v>
      </c>
      <c r="K153" s="3" t="str">
        <f t="shared" si="5"/>
        <v>http://www.streetmap.co.uk/map.srf?x=526700&amp;y=176400&amp;Z=110</v>
      </c>
    </row>
    <row r="154" spans="1:11" ht="15">
      <c r="A154" s="2" t="s">
        <v>176</v>
      </c>
      <c r="C154" s="5" t="str">
        <f>HYPERLINK(J154,"Lookup")</f>
        <v>Lookup</v>
      </c>
      <c r="D154" s="5" t="str">
        <f>HYPERLINK(K154,"streetmap")</f>
        <v>streetmap</v>
      </c>
      <c r="E154" s="2" t="s">
        <v>10</v>
      </c>
      <c r="F154" s="2" t="s">
        <v>130</v>
      </c>
      <c r="G154" s="2">
        <v>527070</v>
      </c>
      <c r="H154" s="2">
        <v>177290</v>
      </c>
      <c r="J154" s="3" t="str">
        <f t="shared" si="4"/>
        <v>http://www.nearby.org.uk/coord.cgi?f=lookup&amp;p=527070,177290</v>
      </c>
      <c r="K154" s="3" t="str">
        <f t="shared" si="5"/>
        <v>http://www.streetmap.co.uk/map.srf?x=527070&amp;y=177290&amp;Z=110</v>
      </c>
    </row>
    <row r="155" spans="1:11" ht="15">
      <c r="A155" s="2" t="s">
        <v>178</v>
      </c>
      <c r="C155" s="5" t="str">
        <f>HYPERLINK(J155,"Lookup")</f>
        <v>Lookup</v>
      </c>
      <c r="D155" s="5" t="str">
        <f>HYPERLINK(K155,"streetmap")</f>
        <v>streetmap</v>
      </c>
      <c r="E155" s="2" t="s">
        <v>10</v>
      </c>
      <c r="F155" s="2" t="s">
        <v>130</v>
      </c>
      <c r="G155" s="2">
        <v>527100</v>
      </c>
      <c r="H155" s="2">
        <v>177540</v>
      </c>
      <c r="J155" s="3" t="str">
        <f t="shared" si="4"/>
        <v>http://www.nearby.org.uk/coord.cgi?f=lookup&amp;p=527100,177540</v>
      </c>
      <c r="K155" s="3" t="str">
        <f t="shared" si="5"/>
        <v>http://www.streetmap.co.uk/map.srf?x=527100&amp;y=177540&amp;Z=110</v>
      </c>
    </row>
    <row r="156" spans="1:11" ht="15">
      <c r="A156" s="2" t="s">
        <v>172</v>
      </c>
      <c r="C156" s="5" t="str">
        <f>HYPERLINK(J156,"Lookup")</f>
        <v>Lookup</v>
      </c>
      <c r="D156" s="5" t="str">
        <f>HYPERLINK(K156,"streetmap")</f>
        <v>streetmap</v>
      </c>
      <c r="E156" s="2" t="s">
        <v>10</v>
      </c>
      <c r="F156" s="2" t="s">
        <v>130</v>
      </c>
      <c r="G156" s="2">
        <v>527620</v>
      </c>
      <c r="H156" s="2">
        <v>177680</v>
      </c>
      <c r="J156" s="3" t="str">
        <f t="shared" si="4"/>
        <v>http://www.nearby.org.uk/coord.cgi?f=lookup&amp;p=527620,177680</v>
      </c>
      <c r="K156" s="3" t="str">
        <f t="shared" si="5"/>
        <v>http://www.streetmap.co.uk/map.srf?x=527620&amp;y=177680&amp;Z=110</v>
      </c>
    </row>
    <row r="157" spans="1:11" ht="15">
      <c r="A157" s="2" t="s">
        <v>175</v>
      </c>
      <c r="C157" s="5" t="str">
        <f>HYPERLINK(J157,"Lookup")</f>
        <v>Lookup</v>
      </c>
      <c r="D157" s="5" t="str">
        <f>HYPERLINK(K157,"streetmap")</f>
        <v>streetmap</v>
      </c>
      <c r="E157" s="2" t="s">
        <v>10</v>
      </c>
      <c r="F157" s="2" t="s">
        <v>130</v>
      </c>
      <c r="G157" s="2">
        <v>528110</v>
      </c>
      <c r="H157" s="2">
        <v>177890</v>
      </c>
      <c r="J157" s="3" t="str">
        <f t="shared" si="4"/>
        <v>http://www.nearby.org.uk/coord.cgi?f=lookup&amp;p=528110,177890</v>
      </c>
      <c r="K157" s="3" t="str">
        <f t="shared" si="5"/>
        <v>http://www.streetmap.co.uk/map.srf?x=528110&amp;y=177890&amp;Z=110</v>
      </c>
    </row>
    <row r="158" spans="1:11" ht="15">
      <c r="A158" s="2" t="s">
        <v>170</v>
      </c>
      <c r="C158" s="5" t="str">
        <f>HYPERLINK(J158,"Lookup")</f>
        <v>Lookup</v>
      </c>
      <c r="D158" s="5" t="str">
        <f>HYPERLINK(K158,"streetmap")</f>
        <v>streetmap</v>
      </c>
      <c r="E158" s="2" t="s">
        <v>1</v>
      </c>
      <c r="F158" s="2" t="s">
        <v>130</v>
      </c>
      <c r="G158" s="2">
        <v>528110</v>
      </c>
      <c r="H158" s="2">
        <v>177790</v>
      </c>
      <c r="J158" s="3" t="str">
        <f t="shared" si="4"/>
        <v>http://www.nearby.org.uk/coord.cgi?f=lookup&amp;p=528110,177790</v>
      </c>
      <c r="K158" s="3" t="str">
        <f t="shared" si="5"/>
        <v>http://www.streetmap.co.uk/map.srf?x=528110&amp;y=177790&amp;Z=110</v>
      </c>
    </row>
    <row r="159" spans="1:11" ht="15">
      <c r="A159" s="2" t="s">
        <v>174</v>
      </c>
      <c r="C159" s="5" t="str">
        <f>HYPERLINK(J159,"Lookup")</f>
        <v>Lookup</v>
      </c>
      <c r="D159" s="5" t="str">
        <f>HYPERLINK(K159,"streetmap")</f>
        <v>streetmap</v>
      </c>
      <c r="E159" s="2" t="s">
        <v>10</v>
      </c>
      <c r="F159" s="2" t="s">
        <v>130</v>
      </c>
      <c r="G159" s="2">
        <v>528110</v>
      </c>
      <c r="H159" s="2">
        <v>177891</v>
      </c>
      <c r="J159" s="3" t="str">
        <f t="shared" si="4"/>
        <v>http://www.nearby.org.uk/coord.cgi?f=lookup&amp;p=528110,177891</v>
      </c>
      <c r="K159" s="3" t="str">
        <f t="shared" si="5"/>
        <v>http://www.streetmap.co.uk/map.srf?x=528110&amp;y=177891&amp;Z=110</v>
      </c>
    </row>
    <row r="160" spans="1:11" ht="15">
      <c r="A160" s="2" t="s">
        <v>173</v>
      </c>
      <c r="C160" s="5" t="str">
        <f>HYPERLINK(J160,"Lookup")</f>
        <v>Lookup</v>
      </c>
      <c r="D160" s="5" t="str">
        <f>HYPERLINK(K160,"streetmap")</f>
        <v>streetmap</v>
      </c>
      <c r="E160" s="2" t="s">
        <v>10</v>
      </c>
      <c r="F160" s="2" t="s">
        <v>130</v>
      </c>
      <c r="G160" s="2">
        <v>528290</v>
      </c>
      <c r="H160" s="2">
        <v>177850</v>
      </c>
      <c r="J160" s="3" t="str">
        <f t="shared" si="4"/>
        <v>http://www.nearby.org.uk/coord.cgi?f=lookup&amp;p=528290,177850</v>
      </c>
      <c r="K160" s="3" t="str">
        <f t="shared" si="5"/>
        <v>http://www.streetmap.co.uk/map.srf?x=528290&amp;y=177850&amp;Z=110</v>
      </c>
    </row>
    <row r="161" spans="1:11" ht="15">
      <c r="A161" s="2" t="s">
        <v>171</v>
      </c>
      <c r="C161" s="5" t="str">
        <f>HYPERLINK(J161,"Lookup")</f>
        <v>Lookup</v>
      </c>
      <c r="D161" s="5" t="str">
        <f>HYPERLINK(K161,"streetmap")</f>
        <v>streetmap</v>
      </c>
      <c r="E161" s="2" t="s">
        <v>4</v>
      </c>
      <c r="F161" s="2" t="s">
        <v>130</v>
      </c>
      <c r="G161" s="2">
        <v>528680</v>
      </c>
      <c r="H161" s="2">
        <v>177940</v>
      </c>
      <c r="J161" s="3" t="str">
        <f t="shared" si="4"/>
        <v>http://www.nearby.org.uk/coord.cgi?f=lookup&amp;p=528680,177940</v>
      </c>
      <c r="K161" s="3" t="str">
        <f t="shared" si="5"/>
        <v>http://www.streetmap.co.uk/map.srf?x=528680&amp;y=177940&amp;Z=110</v>
      </c>
    </row>
    <row r="162" spans="1:11" ht="15">
      <c r="A162" s="2" t="s">
        <v>179</v>
      </c>
      <c r="C162" s="5" t="str">
        <f>HYPERLINK(J162,"Lookup")</f>
        <v>Lookup</v>
      </c>
      <c r="D162" s="5" t="str">
        <f>HYPERLINK(K162,"streetmap")</f>
        <v>streetmap</v>
      </c>
      <c r="E162" s="2" t="s">
        <v>4</v>
      </c>
      <c r="F162" s="2" t="s">
        <v>130</v>
      </c>
      <c r="G162" s="2">
        <v>529530</v>
      </c>
      <c r="H162" s="2">
        <v>177620</v>
      </c>
      <c r="J162" s="3" t="str">
        <f t="shared" si="4"/>
        <v>http://www.nearby.org.uk/coord.cgi?f=lookup&amp;p=529530,177620</v>
      </c>
      <c r="K162" s="3" t="str">
        <f t="shared" si="5"/>
        <v>http://www.streetmap.co.uk/map.srf?x=529530&amp;y=177620&amp;Z=110</v>
      </c>
    </row>
    <row r="163" spans="1:11" ht="15">
      <c r="A163" s="2" t="s">
        <v>180</v>
      </c>
      <c r="C163" s="5" t="str">
        <f>HYPERLINK(J163,"Lookup")</f>
        <v>Lookup</v>
      </c>
      <c r="D163" s="5" t="str">
        <f>HYPERLINK(K163,"streetmap")</f>
        <v>streetmap</v>
      </c>
      <c r="E163" s="2" t="s">
        <v>10</v>
      </c>
      <c r="F163" s="2" t="s">
        <v>130</v>
      </c>
      <c r="G163" s="2">
        <v>529550</v>
      </c>
      <c r="H163" s="2">
        <v>177700</v>
      </c>
      <c r="J163" s="3" t="str">
        <f t="shared" si="4"/>
        <v>http://www.nearby.org.uk/coord.cgi?f=lookup&amp;p=529550,177700</v>
      </c>
      <c r="K163" s="3" t="str">
        <f t="shared" si="5"/>
        <v>http://www.streetmap.co.uk/map.srf?x=529550&amp;y=177700&amp;Z=110</v>
      </c>
    </row>
    <row r="164" spans="1:11" ht="15">
      <c r="A164" s="2" t="s">
        <v>181</v>
      </c>
      <c r="C164" s="5" t="str">
        <f>HYPERLINK(J164,"Lookup")</f>
        <v>Lookup</v>
      </c>
      <c r="D164" s="5" t="str">
        <f>HYPERLINK(K164,"streetmap")</f>
        <v>streetmap</v>
      </c>
      <c r="E164" s="2" t="s">
        <v>10</v>
      </c>
      <c r="F164" s="2" t="s">
        <v>130</v>
      </c>
      <c r="G164" s="2">
        <v>529910</v>
      </c>
      <c r="H164" s="2">
        <v>178090</v>
      </c>
      <c r="J164" s="3" t="str">
        <f t="shared" si="4"/>
        <v>http://www.nearby.org.uk/coord.cgi?f=lookup&amp;p=529910,178090</v>
      </c>
      <c r="K164" s="3" t="str">
        <f t="shared" si="5"/>
        <v>http://www.streetmap.co.uk/map.srf?x=529910&amp;y=178090&amp;Z=110</v>
      </c>
    </row>
    <row r="165" spans="1:11" ht="15">
      <c r="A165" s="2" t="s">
        <v>160</v>
      </c>
      <c r="C165" s="5" t="str">
        <f>HYPERLINK(J165,"Lookup")</f>
        <v>Lookup</v>
      </c>
      <c r="D165" s="5" t="str">
        <f>HYPERLINK(K165,"streetmap")</f>
        <v>streetmap</v>
      </c>
      <c r="E165" s="2" t="s">
        <v>161</v>
      </c>
      <c r="F165" s="2" t="s">
        <v>130</v>
      </c>
      <c r="G165" s="2">
        <v>530200</v>
      </c>
      <c r="H165" s="2">
        <v>179500</v>
      </c>
      <c r="J165" s="3" t="str">
        <f t="shared" si="4"/>
        <v>http://www.nearby.org.uk/coord.cgi?f=lookup&amp;p=530200,179500</v>
      </c>
      <c r="K165" s="3" t="str">
        <f t="shared" si="5"/>
        <v>http://www.streetmap.co.uk/map.srf?x=530200&amp;y=179500&amp;Z=110</v>
      </c>
    </row>
    <row r="166" spans="1:11" ht="15">
      <c r="A166" s="2" t="s">
        <v>182</v>
      </c>
      <c r="C166" s="5" t="str">
        <f>HYPERLINK(J166,"Lookup")</f>
        <v>Lookup</v>
      </c>
      <c r="D166" s="5" t="str">
        <f>HYPERLINK(K166,"streetmap")</f>
        <v>streetmap</v>
      </c>
      <c r="E166" s="2" t="s">
        <v>10</v>
      </c>
      <c r="F166" s="2" t="s">
        <v>130</v>
      </c>
      <c r="G166" s="2">
        <v>530240</v>
      </c>
      <c r="H166" s="2">
        <v>178140</v>
      </c>
      <c r="J166" s="3" t="str">
        <f t="shared" si="4"/>
        <v>http://www.nearby.org.uk/coord.cgi?f=lookup&amp;p=530240,178140</v>
      </c>
      <c r="K166" s="3" t="str">
        <f t="shared" si="5"/>
        <v>http://www.streetmap.co.uk/map.srf?x=530240&amp;y=178140&amp;Z=110</v>
      </c>
    </row>
    <row r="167" spans="1:11" ht="15">
      <c r="A167" s="2" t="s">
        <v>169</v>
      </c>
      <c r="C167" s="5" t="str">
        <f>HYPERLINK(J167,"Lookup")</f>
        <v>Lookup</v>
      </c>
      <c r="D167" s="5" t="str">
        <f>HYPERLINK(K167,"streetmap")</f>
        <v>streetmap</v>
      </c>
      <c r="E167" s="2" t="s">
        <v>1</v>
      </c>
      <c r="F167" s="2" t="s">
        <v>130</v>
      </c>
      <c r="G167" s="2">
        <v>530260</v>
      </c>
      <c r="H167" s="2">
        <v>178790</v>
      </c>
      <c r="J167" s="3" t="str">
        <f t="shared" si="4"/>
        <v>http://www.nearby.org.uk/coord.cgi?f=lookup&amp;p=530260,178790</v>
      </c>
      <c r="K167" s="3" t="str">
        <f t="shared" si="5"/>
        <v>http://www.streetmap.co.uk/map.srf?x=530260&amp;y=178790&amp;Z=110</v>
      </c>
    </row>
    <row r="168" spans="1:11" ht="15">
      <c r="A168" s="2" t="s">
        <v>165</v>
      </c>
      <c r="C168" s="5" t="str">
        <f>HYPERLINK(J168,"Lookup")</f>
        <v>Lookup</v>
      </c>
      <c r="D168" s="5" t="str">
        <f>HYPERLINK(K168,"streetmap")</f>
        <v>streetmap</v>
      </c>
      <c r="E168" s="2" t="s">
        <v>10</v>
      </c>
      <c r="F168" s="2" t="s">
        <v>130</v>
      </c>
      <c r="G168" s="2">
        <v>530270</v>
      </c>
      <c r="H168" s="2">
        <v>178790</v>
      </c>
      <c r="J168" s="3" t="str">
        <f t="shared" si="4"/>
        <v>http://www.nearby.org.uk/coord.cgi?f=lookup&amp;p=530270,178790</v>
      </c>
      <c r="K168" s="3" t="str">
        <f t="shared" si="5"/>
        <v>http://www.streetmap.co.uk/map.srf?x=530270&amp;y=178790&amp;Z=110</v>
      </c>
    </row>
    <row r="169" spans="1:11" ht="15">
      <c r="A169" s="2" t="s">
        <v>164</v>
      </c>
      <c r="C169" s="5" t="str">
        <f>HYPERLINK(J169,"Lookup")</f>
        <v>Lookup</v>
      </c>
      <c r="D169" s="5" t="str">
        <f>HYPERLINK(K169,"streetmap")</f>
        <v>streetmap</v>
      </c>
      <c r="E169" s="2" t="s">
        <v>10</v>
      </c>
      <c r="F169" s="2" t="s">
        <v>130</v>
      </c>
      <c r="G169" s="2">
        <v>530280</v>
      </c>
      <c r="H169" s="2">
        <v>178190</v>
      </c>
      <c r="J169" s="3" t="str">
        <f t="shared" si="4"/>
        <v>http://www.nearby.org.uk/coord.cgi?f=lookup&amp;p=530280,178190</v>
      </c>
      <c r="K169" s="3" t="str">
        <f t="shared" si="5"/>
        <v>http://www.streetmap.co.uk/map.srf?x=530280&amp;y=178190&amp;Z=110</v>
      </c>
    </row>
    <row r="170" spans="1:11" ht="15">
      <c r="A170" s="2" t="s">
        <v>166</v>
      </c>
      <c r="C170" s="5" t="str">
        <f>HYPERLINK(J170,"Lookup")</f>
        <v>Lookup</v>
      </c>
      <c r="D170" s="5" t="str">
        <f>HYPERLINK(K170,"streetmap")</f>
        <v>streetmap</v>
      </c>
      <c r="E170" s="2" t="s">
        <v>10</v>
      </c>
      <c r="F170" s="2" t="s">
        <v>130</v>
      </c>
      <c r="G170" s="2">
        <v>530280</v>
      </c>
      <c r="H170" s="2">
        <v>179000</v>
      </c>
      <c r="J170" s="3" t="str">
        <f t="shared" si="4"/>
        <v>http://www.nearby.org.uk/coord.cgi?f=lookup&amp;p=530280,179000</v>
      </c>
      <c r="K170" s="3" t="str">
        <f t="shared" si="5"/>
        <v>http://www.streetmap.co.uk/map.srf?x=530280&amp;y=179000&amp;Z=110</v>
      </c>
    </row>
    <row r="171" spans="1:11" ht="15">
      <c r="A171" s="2" t="s">
        <v>167</v>
      </c>
      <c r="C171" s="5" t="str">
        <f>HYPERLINK(J171,"Lookup")</f>
        <v>Lookup</v>
      </c>
      <c r="D171" s="5" t="str">
        <f>HYPERLINK(K171,"streetmap")</f>
        <v>streetmap</v>
      </c>
      <c r="E171" s="2" t="s">
        <v>10</v>
      </c>
      <c r="F171" s="2" t="s">
        <v>130</v>
      </c>
      <c r="G171" s="2">
        <v>530300</v>
      </c>
      <c r="H171" s="2">
        <v>179280</v>
      </c>
      <c r="J171" s="3" t="str">
        <f t="shared" si="4"/>
        <v>http://www.nearby.org.uk/coord.cgi?f=lookup&amp;p=530300,179280</v>
      </c>
      <c r="K171" s="3" t="str">
        <f t="shared" si="5"/>
        <v>http://www.streetmap.co.uk/map.srf?x=530300&amp;y=179280&amp;Z=110</v>
      </c>
    </row>
    <row r="172" spans="1:11" ht="15">
      <c r="A172" s="2" t="s">
        <v>162</v>
      </c>
      <c r="C172" s="5" t="str">
        <f>HYPERLINK(J172,"Lookup")</f>
        <v>Lookup</v>
      </c>
      <c r="D172" s="5" t="str">
        <f>HYPERLINK(K172,"streetmap")</f>
        <v>streetmap</v>
      </c>
      <c r="E172" s="2" t="s">
        <v>10</v>
      </c>
      <c r="F172" s="2" t="s">
        <v>130</v>
      </c>
      <c r="G172" s="2">
        <v>530400</v>
      </c>
      <c r="H172" s="2">
        <v>180220</v>
      </c>
      <c r="J172" s="3" t="str">
        <f t="shared" si="4"/>
        <v>http://www.nearby.org.uk/coord.cgi?f=lookup&amp;p=530400,180220</v>
      </c>
      <c r="K172" s="3" t="str">
        <f t="shared" si="5"/>
        <v>http://www.streetmap.co.uk/map.srf?x=530400&amp;y=180220&amp;Z=110</v>
      </c>
    </row>
    <row r="173" spans="1:11" ht="15">
      <c r="A173" s="2" t="s">
        <v>168</v>
      </c>
      <c r="C173" s="5" t="str">
        <f>HYPERLINK(J173,"Lookup")</f>
        <v>Lookup</v>
      </c>
      <c r="D173" s="5" t="str">
        <f>HYPERLINK(K173,"streetmap")</f>
        <v>streetmap</v>
      </c>
      <c r="E173" s="2" t="s">
        <v>10</v>
      </c>
      <c r="F173" s="2" t="s">
        <v>130</v>
      </c>
      <c r="G173" s="2">
        <v>530400</v>
      </c>
      <c r="H173" s="2">
        <v>180200</v>
      </c>
      <c r="J173" s="3" t="str">
        <f t="shared" si="4"/>
        <v>http://www.nearby.org.uk/coord.cgi?f=lookup&amp;p=530400,180200</v>
      </c>
      <c r="K173" s="3" t="str">
        <f t="shared" si="5"/>
        <v>http://www.streetmap.co.uk/map.srf?x=530400&amp;y=180200&amp;Z=110</v>
      </c>
    </row>
    <row r="174" spans="1:11" ht="15">
      <c r="A174" s="2" t="s">
        <v>163</v>
      </c>
      <c r="C174" s="5" t="str">
        <f>HYPERLINK(J174,"Lookup")</f>
        <v>Lookup</v>
      </c>
      <c r="D174" s="5" t="str">
        <f>HYPERLINK(K174,"streetmap")</f>
        <v>streetmap</v>
      </c>
      <c r="E174" s="2" t="s">
        <v>10</v>
      </c>
      <c r="F174" s="2" t="s">
        <v>130</v>
      </c>
      <c r="G174" s="2">
        <v>530520</v>
      </c>
      <c r="H174" s="2">
        <v>180480</v>
      </c>
      <c r="J174" s="3" t="str">
        <f t="shared" si="4"/>
        <v>http://www.nearby.org.uk/coord.cgi?f=lookup&amp;p=530520,180480</v>
      </c>
      <c r="K174" s="3" t="str">
        <f t="shared" si="5"/>
        <v>http://www.streetmap.co.uk/map.srf?x=530520&amp;y=180480&amp;Z=110</v>
      </c>
    </row>
    <row r="175" spans="1:11" ht="15">
      <c r="A175" s="2" t="s">
        <v>152</v>
      </c>
      <c r="C175" s="5" t="str">
        <f>HYPERLINK(J175,"Lookup")</f>
        <v>Lookup</v>
      </c>
      <c r="D175" s="5" t="str">
        <f>HYPERLINK(K175,"streetmap")</f>
        <v>streetmap</v>
      </c>
      <c r="E175" s="2" t="s">
        <v>10</v>
      </c>
      <c r="F175" s="2" t="s">
        <v>130</v>
      </c>
      <c r="G175" s="2">
        <v>530980</v>
      </c>
      <c r="H175" s="2">
        <v>180770</v>
      </c>
      <c r="J175" s="3" t="str">
        <f t="shared" si="4"/>
        <v>http://www.nearby.org.uk/coord.cgi?f=lookup&amp;p=530980,180770</v>
      </c>
      <c r="K175" s="3" t="str">
        <f t="shared" si="5"/>
        <v>http://www.streetmap.co.uk/map.srf?x=530980&amp;y=180770&amp;Z=110</v>
      </c>
    </row>
    <row r="176" spans="1:11" ht="15">
      <c r="A176" s="2" t="s">
        <v>156</v>
      </c>
      <c r="C176" s="5" t="str">
        <f>HYPERLINK(J176,"Lookup")</f>
        <v>Lookup</v>
      </c>
      <c r="D176" s="5" t="str">
        <f>HYPERLINK(K176,"streetmap")</f>
        <v>streetmap</v>
      </c>
      <c r="E176" s="2" t="s">
        <v>1</v>
      </c>
      <c r="F176" s="2" t="s">
        <v>130</v>
      </c>
      <c r="G176" s="2">
        <v>531130</v>
      </c>
      <c r="H176" s="2">
        <v>180790</v>
      </c>
      <c r="J176" s="3" t="str">
        <f t="shared" si="4"/>
        <v>http://www.nearby.org.uk/coord.cgi?f=lookup&amp;p=531130,180790</v>
      </c>
      <c r="K176" s="3" t="str">
        <f t="shared" si="5"/>
        <v>http://www.streetmap.co.uk/map.srf?x=531130&amp;y=180790&amp;Z=110</v>
      </c>
    </row>
    <row r="177" spans="1:11" ht="15">
      <c r="A177" s="2" t="s">
        <v>153</v>
      </c>
      <c r="B177" s="6" t="s">
        <v>296</v>
      </c>
      <c r="C177" s="5" t="str">
        <f>HYPERLINK(J177,"Lookup")</f>
        <v>Lookup</v>
      </c>
      <c r="D177" s="5" t="str">
        <f>HYPERLINK(K177,"streetmap")</f>
        <v>streetmap</v>
      </c>
      <c r="E177" s="2" t="s">
        <v>10</v>
      </c>
      <c r="F177" s="2" t="s">
        <v>130</v>
      </c>
      <c r="G177" s="2">
        <v>531650</v>
      </c>
      <c r="H177" s="2">
        <v>180800</v>
      </c>
      <c r="J177" s="3" t="str">
        <f t="shared" si="4"/>
        <v>http://www.nearby.org.uk/coord.cgi?f=lookup&amp;p=531650,180800</v>
      </c>
      <c r="K177" s="3" t="str">
        <f t="shared" si="5"/>
        <v>http://www.streetmap.co.uk/map.srf?x=531650&amp;y=180800&amp;Z=110</v>
      </c>
    </row>
    <row r="178" spans="1:11" ht="15">
      <c r="A178" s="2" t="s">
        <v>151</v>
      </c>
      <c r="C178" s="5" t="str">
        <f>HYPERLINK(J178,"Lookup")</f>
        <v>Lookup</v>
      </c>
      <c r="D178" s="5" t="str">
        <f>HYPERLINK(K178,"streetmap")</f>
        <v>streetmap</v>
      </c>
      <c r="E178" s="2" t="s">
        <v>1</v>
      </c>
      <c r="F178" s="2" t="s">
        <v>130</v>
      </c>
      <c r="G178" s="2">
        <v>532000</v>
      </c>
      <c r="H178" s="2">
        <v>180820</v>
      </c>
      <c r="J178" s="3" t="str">
        <f t="shared" si="4"/>
        <v>http://www.nearby.org.uk/coord.cgi?f=lookup&amp;p=532000,180820</v>
      </c>
      <c r="K178" s="3" t="str">
        <f t="shared" si="5"/>
        <v>http://www.streetmap.co.uk/map.srf?x=532000&amp;y=180820&amp;Z=110</v>
      </c>
    </row>
    <row r="179" spans="1:11" ht="15">
      <c r="A179" s="2" t="s">
        <v>154</v>
      </c>
      <c r="C179" s="5" t="str">
        <f>HYPERLINK(J179,"Lookup")</f>
        <v>Lookup</v>
      </c>
      <c r="D179" s="5" t="str">
        <f>HYPERLINK(K179,"streetmap")</f>
        <v>streetmap</v>
      </c>
      <c r="E179" s="2" t="s">
        <v>10</v>
      </c>
      <c r="F179" s="2" t="s">
        <v>130</v>
      </c>
      <c r="G179" s="2">
        <v>532030</v>
      </c>
      <c r="H179" s="2">
        <v>180780</v>
      </c>
      <c r="J179" s="3" t="str">
        <f t="shared" si="4"/>
        <v>http://www.nearby.org.uk/coord.cgi?f=lookup&amp;p=532030,180780</v>
      </c>
      <c r="K179" s="3" t="str">
        <f t="shared" si="5"/>
        <v>http://www.streetmap.co.uk/map.srf?x=532030&amp;y=180780&amp;Z=110</v>
      </c>
    </row>
    <row r="180" spans="1:11" ht="15">
      <c r="A180" s="2" t="s">
        <v>155</v>
      </c>
      <c r="C180" s="5" t="str">
        <f>HYPERLINK(J180,"Lookup")</f>
        <v>Lookup</v>
      </c>
      <c r="D180" s="5" t="str">
        <f>HYPERLINK(K180,"streetmap")</f>
        <v>streetmap</v>
      </c>
      <c r="E180" s="2" t="s">
        <v>10</v>
      </c>
      <c r="F180" s="2" t="s">
        <v>130</v>
      </c>
      <c r="G180" s="2">
        <v>532450</v>
      </c>
      <c r="H180" s="2">
        <v>180660</v>
      </c>
      <c r="J180" s="3" t="str">
        <f t="shared" si="4"/>
        <v>http://www.nearby.org.uk/coord.cgi?f=lookup&amp;p=532450,180660</v>
      </c>
      <c r="K180" s="3" t="str">
        <f t="shared" si="5"/>
        <v>http://www.streetmap.co.uk/map.srf?x=532450&amp;y=180660&amp;Z=110</v>
      </c>
    </row>
    <row r="181" spans="1:11" ht="15">
      <c r="A181" s="2" t="s">
        <v>195</v>
      </c>
      <c r="B181" s="6" t="s">
        <v>295</v>
      </c>
      <c r="C181" s="5" t="str">
        <f>HYPERLINK(J181,"Lookup")</f>
        <v>Lookup</v>
      </c>
      <c r="D181" s="5" t="str">
        <f>HYPERLINK(K181,"streetmap")</f>
        <v>streetmap</v>
      </c>
      <c r="E181" s="2" t="s">
        <v>1</v>
      </c>
      <c r="F181" s="2" t="s">
        <v>130</v>
      </c>
      <c r="G181" s="2">
        <v>532860</v>
      </c>
      <c r="H181" s="2">
        <v>180620</v>
      </c>
      <c r="J181" s="3" t="str">
        <f t="shared" si="4"/>
        <v>http://www.nearby.org.uk/coord.cgi?f=lookup&amp;p=532860,180620</v>
      </c>
      <c r="K181" s="3" t="str">
        <f t="shared" si="5"/>
        <v>http://www.streetmap.co.uk/map.srf?x=532860&amp;y=180620&amp;Z=110</v>
      </c>
    </row>
    <row r="182" spans="1:11" ht="15">
      <c r="A182" s="2" t="s">
        <v>193</v>
      </c>
      <c r="C182" s="5" t="str">
        <f>HYPERLINK(J182,"Lookup")</f>
        <v>Lookup</v>
      </c>
      <c r="D182" s="5" t="str">
        <f>HYPERLINK(K182,"streetmap")</f>
        <v>streetmap</v>
      </c>
      <c r="E182" s="2" t="s">
        <v>10</v>
      </c>
      <c r="F182" s="2" t="s">
        <v>130</v>
      </c>
      <c r="G182" s="2">
        <v>532870</v>
      </c>
      <c r="H182" s="2">
        <v>180600</v>
      </c>
      <c r="J182" s="3" t="str">
        <f t="shared" si="4"/>
        <v>http://www.nearby.org.uk/coord.cgi?f=lookup&amp;p=532870,180600</v>
      </c>
      <c r="K182" s="3" t="str">
        <f t="shared" si="5"/>
        <v>http://www.streetmap.co.uk/map.srf?x=532870&amp;y=180600&amp;Z=110</v>
      </c>
    </row>
    <row r="183" spans="1:11" ht="15">
      <c r="A183" s="2" t="s">
        <v>190</v>
      </c>
      <c r="B183" s="6" t="s">
        <v>224</v>
      </c>
      <c r="C183" s="5" t="str">
        <f>HYPERLINK(J183,"Lookup")</f>
        <v>Lookup</v>
      </c>
      <c r="D183" s="5" t="str">
        <f>HYPERLINK(K183,"streetmap")</f>
        <v>streetmap</v>
      </c>
      <c r="E183" s="2" t="s">
        <v>10</v>
      </c>
      <c r="F183" s="2" t="s">
        <v>130</v>
      </c>
      <c r="G183" s="2">
        <v>533070</v>
      </c>
      <c r="H183" s="2">
        <v>180340</v>
      </c>
      <c r="J183" s="3" t="str">
        <f t="shared" si="4"/>
        <v>http://www.nearby.org.uk/coord.cgi?f=lookup&amp;p=533070,180340</v>
      </c>
      <c r="K183" s="3" t="str">
        <f t="shared" si="5"/>
        <v>http://www.streetmap.co.uk/map.srf?x=533070&amp;y=180340&amp;Z=110</v>
      </c>
    </row>
    <row r="184" spans="1:11" ht="15">
      <c r="A184" s="2" t="s">
        <v>192</v>
      </c>
      <c r="C184" s="5" t="str">
        <f>HYPERLINK(J184,"Lookup")</f>
        <v>Lookup</v>
      </c>
      <c r="D184" s="5" t="str">
        <f>HYPERLINK(K184,"streetmap")</f>
        <v>streetmap</v>
      </c>
      <c r="E184" s="2" t="s">
        <v>10</v>
      </c>
      <c r="F184" s="2" t="s">
        <v>130</v>
      </c>
      <c r="G184" s="2">
        <v>533300</v>
      </c>
      <c r="H184" s="2">
        <v>180540</v>
      </c>
      <c r="J184" s="3" t="str">
        <f t="shared" si="4"/>
        <v>http://www.nearby.org.uk/coord.cgi?f=lookup&amp;p=533300,180540</v>
      </c>
      <c r="K184" s="3" t="str">
        <f t="shared" si="5"/>
        <v>http://www.streetmap.co.uk/map.srf?x=533300&amp;y=180540&amp;Z=110</v>
      </c>
    </row>
    <row r="185" spans="1:11" ht="15">
      <c r="A185" s="2" t="s">
        <v>194</v>
      </c>
      <c r="C185" s="5" t="str">
        <f>HYPERLINK(J185,"Lookup")</f>
        <v>Lookup</v>
      </c>
      <c r="D185" s="5" t="str">
        <f>HYPERLINK(K185,"streetmap")</f>
        <v>streetmap</v>
      </c>
      <c r="E185" s="2" t="s">
        <v>10</v>
      </c>
      <c r="F185" s="2" t="s">
        <v>130</v>
      </c>
      <c r="G185" s="2">
        <v>533710</v>
      </c>
      <c r="H185" s="2">
        <v>180370</v>
      </c>
      <c r="J185" s="3" t="str">
        <f t="shared" si="4"/>
        <v>http://www.nearby.org.uk/coord.cgi?f=lookup&amp;p=533710,180370</v>
      </c>
      <c r="K185" s="3" t="str">
        <f t="shared" si="5"/>
        <v>http://www.streetmap.co.uk/map.srf?x=533710&amp;y=180370&amp;Z=110</v>
      </c>
    </row>
    <row r="186" spans="1:11" ht="15">
      <c r="A186" s="2" t="s">
        <v>191</v>
      </c>
      <c r="C186" s="5" t="str">
        <f>HYPERLINK(J186,"Lookup")</f>
        <v>Lookup</v>
      </c>
      <c r="D186" s="5" t="str">
        <f>HYPERLINK(K186,"streetmap")</f>
        <v>streetmap</v>
      </c>
      <c r="E186" s="2" t="s">
        <v>4</v>
      </c>
      <c r="F186" s="2" t="s">
        <v>130</v>
      </c>
      <c r="G186" s="2">
        <v>533810</v>
      </c>
      <c r="H186" s="2">
        <v>180060</v>
      </c>
      <c r="J186" s="3" t="str">
        <f t="shared" si="4"/>
        <v>http://www.nearby.org.uk/coord.cgi?f=lookup&amp;p=533810,180060</v>
      </c>
      <c r="K186" s="3" t="str">
        <f t="shared" si="5"/>
        <v>http://www.streetmap.co.uk/map.srf?x=533810&amp;y=180060&amp;Z=110</v>
      </c>
    </row>
    <row r="187" spans="1:11" ht="15">
      <c r="A187" s="2" t="s">
        <v>189</v>
      </c>
      <c r="C187" s="5" t="str">
        <f>HYPERLINK(J187,"Lookup")</f>
        <v>Lookup</v>
      </c>
      <c r="D187" s="5" t="str">
        <f>HYPERLINK(K187,"streetmap")</f>
        <v>streetmap</v>
      </c>
      <c r="E187" s="2" t="s">
        <v>1</v>
      </c>
      <c r="F187" s="2" t="s">
        <v>130</v>
      </c>
      <c r="G187" s="2">
        <v>534160</v>
      </c>
      <c r="H187" s="2">
        <v>180190</v>
      </c>
      <c r="J187" s="3" t="str">
        <f t="shared" si="4"/>
        <v>http://www.nearby.org.uk/coord.cgi?f=lookup&amp;p=534160,180190</v>
      </c>
      <c r="K187" s="3" t="str">
        <f t="shared" si="5"/>
        <v>http://www.streetmap.co.uk/map.srf?x=534160&amp;y=180190&amp;Z=110</v>
      </c>
    </row>
    <row r="188" spans="1:11" ht="15">
      <c r="A188" s="2" t="s">
        <v>196</v>
      </c>
      <c r="C188" s="5" t="str">
        <f>HYPERLINK(J188,"Lookup")</f>
        <v>Lookup</v>
      </c>
      <c r="D188" s="5" t="str">
        <f>HYPERLINK(K188,"streetmap")</f>
        <v>streetmap</v>
      </c>
      <c r="E188" s="2" t="s">
        <v>10</v>
      </c>
      <c r="F188" s="2" t="s">
        <v>130</v>
      </c>
      <c r="G188" s="2">
        <v>534400</v>
      </c>
      <c r="H188" s="2">
        <v>180090</v>
      </c>
      <c r="J188" s="3" t="str">
        <f t="shared" si="4"/>
        <v>http://www.nearby.org.uk/coord.cgi?f=lookup&amp;p=534400,180090</v>
      </c>
      <c r="K188" s="3" t="str">
        <f t="shared" si="5"/>
        <v>http://www.streetmap.co.uk/map.srf?x=534400&amp;y=180090&amp;Z=110</v>
      </c>
    </row>
    <row r="189" spans="1:11" ht="15">
      <c r="A189" s="2" t="s">
        <v>184</v>
      </c>
      <c r="C189" s="5" t="str">
        <f>HYPERLINK(J189,"Lookup")</f>
        <v>Lookup</v>
      </c>
      <c r="D189" s="5" t="str">
        <f>HYPERLINK(K189,"streetmap")</f>
        <v>streetmap</v>
      </c>
      <c r="E189" s="2" t="s">
        <v>10</v>
      </c>
      <c r="F189" s="2" t="s">
        <v>130</v>
      </c>
      <c r="G189" s="2">
        <v>535020</v>
      </c>
      <c r="H189" s="2">
        <v>180130</v>
      </c>
      <c r="J189" s="3" t="str">
        <f t="shared" si="4"/>
        <v>http://www.nearby.org.uk/coord.cgi?f=lookup&amp;p=535020,180130</v>
      </c>
      <c r="K189" s="3" t="str">
        <f t="shared" si="5"/>
        <v>http://www.streetmap.co.uk/map.srf?x=535020&amp;y=180130&amp;Z=110</v>
      </c>
    </row>
    <row r="190" spans="1:11" ht="15">
      <c r="A190" s="2" t="s">
        <v>210</v>
      </c>
      <c r="C190" s="5" t="str">
        <f>HYPERLINK(J190,"Lookup")</f>
        <v>Lookup</v>
      </c>
      <c r="D190" s="5" t="str">
        <f>HYPERLINK(K190,"streetmap")</f>
        <v>streetmap</v>
      </c>
      <c r="E190" s="2" t="s">
        <v>1</v>
      </c>
      <c r="F190" s="2" t="s">
        <v>130</v>
      </c>
      <c r="G190" s="2">
        <v>535570</v>
      </c>
      <c r="H190" s="2">
        <v>180660</v>
      </c>
      <c r="J190" s="3" t="str">
        <f t="shared" si="4"/>
        <v>http://www.nearby.org.uk/coord.cgi?f=lookup&amp;p=535570,180660</v>
      </c>
      <c r="K190" s="3" t="str">
        <f t="shared" si="5"/>
        <v>http://www.streetmap.co.uk/map.srf?x=535570&amp;y=180660&amp;Z=110</v>
      </c>
    </row>
    <row r="191" spans="1:11" ht="15">
      <c r="A191" s="2" t="s">
        <v>185</v>
      </c>
      <c r="B191" s="6" t="s">
        <v>232</v>
      </c>
      <c r="C191" s="5" t="str">
        <f>HYPERLINK(J191,"Lookup")</f>
        <v>Lookup</v>
      </c>
      <c r="D191" s="5" t="str">
        <f>HYPERLINK(K191,"streetmap")</f>
        <v>streetmap</v>
      </c>
      <c r="E191" s="2" t="s">
        <v>10</v>
      </c>
      <c r="F191" s="2" t="s">
        <v>130</v>
      </c>
      <c r="G191" s="2">
        <v>535620</v>
      </c>
      <c r="H191" s="2">
        <v>180690</v>
      </c>
      <c r="J191" s="3" t="str">
        <f t="shared" si="4"/>
        <v>http://www.nearby.org.uk/coord.cgi?f=lookup&amp;p=535620,180690</v>
      </c>
      <c r="K191" s="3" t="str">
        <f t="shared" si="5"/>
        <v>http://www.streetmap.co.uk/map.srf?x=535620&amp;y=180690&amp;Z=110</v>
      </c>
    </row>
    <row r="192" spans="1:11" ht="15">
      <c r="A192" s="2" t="s">
        <v>186</v>
      </c>
      <c r="C192" s="5" t="str">
        <f>HYPERLINK(J192,"Lookup")</f>
        <v>Lookup</v>
      </c>
      <c r="D192" s="5" t="str">
        <f>HYPERLINK(K192,"streetmap")</f>
        <v>streetmap</v>
      </c>
      <c r="E192" s="2" t="s">
        <v>1</v>
      </c>
      <c r="F192" s="2" t="s">
        <v>130</v>
      </c>
      <c r="G192" s="2">
        <v>535630</v>
      </c>
      <c r="H192" s="2">
        <v>180700</v>
      </c>
      <c r="J192" s="3" t="str">
        <f t="shared" si="4"/>
        <v>http://www.nearby.org.uk/coord.cgi?f=lookup&amp;p=535630,180700</v>
      </c>
      <c r="K192" s="3" t="str">
        <f t="shared" si="5"/>
        <v>http://www.streetmap.co.uk/map.srf?x=535630&amp;y=180700&amp;Z=110</v>
      </c>
    </row>
    <row r="193" spans="1:11" ht="15">
      <c r="A193" s="2" t="s">
        <v>183</v>
      </c>
      <c r="C193" s="5" t="str">
        <f>HYPERLINK(J193,"Lookup")</f>
        <v>Lookup</v>
      </c>
      <c r="D193" s="5" t="str">
        <f>HYPERLINK(K193,"streetmap")</f>
        <v>streetmap</v>
      </c>
      <c r="E193" s="2" t="s">
        <v>10</v>
      </c>
      <c r="F193" s="2" t="s">
        <v>130</v>
      </c>
      <c r="G193" s="2">
        <v>535640</v>
      </c>
      <c r="H193" s="2">
        <v>180710</v>
      </c>
      <c r="J193" s="3" t="str">
        <f t="shared" si="4"/>
        <v>http://www.nearby.org.uk/coord.cgi?f=lookup&amp;p=535640,180710</v>
      </c>
      <c r="K193" s="3" t="str">
        <f t="shared" si="5"/>
        <v>http://www.streetmap.co.uk/map.srf?x=535640&amp;y=180710&amp;Z=110</v>
      </c>
    </row>
    <row r="194" spans="1:11" ht="15">
      <c r="A194" s="2" t="s">
        <v>199</v>
      </c>
      <c r="C194" s="5" t="str">
        <f>HYPERLINK(J194,"Lookup")</f>
        <v>Lookup</v>
      </c>
      <c r="D194" s="5" t="str">
        <f>HYPERLINK(K194,"streetmap")</f>
        <v>streetmap</v>
      </c>
      <c r="E194" s="2" t="s">
        <v>1</v>
      </c>
      <c r="F194" s="2" t="s">
        <v>130</v>
      </c>
      <c r="G194" s="2">
        <v>535990</v>
      </c>
      <c r="H194" s="2">
        <v>180830</v>
      </c>
      <c r="J194" s="3" t="str">
        <f aca="true" t="shared" si="6" ref="J194:J204">"http://www.nearby.org.uk/coord.cgi?f=lookup&amp;p="&amp;G194&amp;","&amp;H194</f>
        <v>http://www.nearby.org.uk/coord.cgi?f=lookup&amp;p=535990,180830</v>
      </c>
      <c r="K194" s="3" t="str">
        <f aca="true" t="shared" si="7" ref="K194:K204">"http://www.streetmap.co.uk/map.srf?x="&amp;G194&amp;"&amp;y="&amp;H194&amp;"&amp;Z=110"</f>
        <v>http://www.streetmap.co.uk/map.srf?x=535990&amp;y=180830&amp;Z=110</v>
      </c>
    </row>
    <row r="195" spans="1:11" ht="15">
      <c r="A195" s="2" t="s">
        <v>197</v>
      </c>
      <c r="C195" s="5" t="str">
        <f>HYPERLINK(J195,"Lookup")</f>
        <v>Lookup</v>
      </c>
      <c r="D195" s="5" t="str">
        <f>HYPERLINK(K195,"streetmap")</f>
        <v>streetmap</v>
      </c>
      <c r="E195" s="2" t="s">
        <v>10</v>
      </c>
      <c r="F195" s="2" t="s">
        <v>130</v>
      </c>
      <c r="G195" s="2">
        <v>536070</v>
      </c>
      <c r="H195" s="2">
        <v>180800</v>
      </c>
      <c r="J195" s="3" t="str">
        <f t="shared" si="6"/>
        <v>http://www.nearby.org.uk/coord.cgi?f=lookup&amp;p=536070,180800</v>
      </c>
      <c r="K195" s="3" t="str">
        <f t="shared" si="7"/>
        <v>http://www.streetmap.co.uk/map.srf?x=536070&amp;y=180800&amp;Z=110</v>
      </c>
    </row>
    <row r="196" spans="1:11" ht="15">
      <c r="A196" s="2" t="s">
        <v>198</v>
      </c>
      <c r="C196" s="5" t="str">
        <f>HYPERLINK(J196,"Lookup")</f>
        <v>Lookup</v>
      </c>
      <c r="D196" s="5" t="str">
        <f>HYPERLINK(K196,"streetmap")</f>
        <v>streetmap</v>
      </c>
      <c r="E196" s="2" t="s">
        <v>4</v>
      </c>
      <c r="F196" s="2" t="s">
        <v>130</v>
      </c>
      <c r="G196" s="2">
        <v>536500</v>
      </c>
      <c r="H196" s="2">
        <v>181200</v>
      </c>
      <c r="J196" s="3" t="str">
        <f t="shared" si="6"/>
        <v>http://www.nearby.org.uk/coord.cgi?f=lookup&amp;p=536500,181200</v>
      </c>
      <c r="K196" s="3" t="str">
        <f t="shared" si="7"/>
        <v>http://www.streetmap.co.uk/map.srf?x=536500&amp;y=181200&amp;Z=110</v>
      </c>
    </row>
    <row r="197" spans="1:11" ht="15">
      <c r="A197" s="2" t="s">
        <v>149</v>
      </c>
      <c r="C197" s="5" t="str">
        <f>HYPERLINK(J197,"Lookup")</f>
        <v>Lookup</v>
      </c>
      <c r="D197" s="5" t="str">
        <f>HYPERLINK(K197,"streetmap")</f>
        <v>streetmap</v>
      </c>
      <c r="E197" s="2" t="s">
        <v>4</v>
      </c>
      <c r="F197" s="2" t="s">
        <v>130</v>
      </c>
      <c r="G197" s="2">
        <v>536720</v>
      </c>
      <c r="H197" s="2">
        <v>178970</v>
      </c>
      <c r="J197" s="3" t="str">
        <f t="shared" si="6"/>
        <v>http://www.nearby.org.uk/coord.cgi?f=lookup&amp;p=536720,178970</v>
      </c>
      <c r="K197" s="3" t="str">
        <f t="shared" si="7"/>
        <v>http://www.streetmap.co.uk/map.srf?x=536720&amp;y=178970&amp;Z=110</v>
      </c>
    </row>
    <row r="198" spans="1:11" ht="15">
      <c r="A198" s="2" t="s">
        <v>187</v>
      </c>
      <c r="B198" s="6" t="s">
        <v>228</v>
      </c>
      <c r="C198" s="5" t="str">
        <f>HYPERLINK(J198,"Lookup")</f>
        <v>Lookup</v>
      </c>
      <c r="D198" s="5" t="str">
        <f>HYPERLINK(K198,"streetmap")</f>
        <v>streetmap</v>
      </c>
      <c r="E198" s="2" t="s">
        <v>10</v>
      </c>
      <c r="F198" s="2" t="s">
        <v>130</v>
      </c>
      <c r="G198" s="2">
        <v>536840</v>
      </c>
      <c r="H198" s="2">
        <v>180520</v>
      </c>
      <c r="J198" s="3" t="str">
        <f t="shared" si="6"/>
        <v>http://www.nearby.org.uk/coord.cgi?f=lookup&amp;p=536840,180520</v>
      </c>
      <c r="K198" s="3" t="str">
        <f t="shared" si="7"/>
        <v>http://www.streetmap.co.uk/map.srf?x=536840&amp;y=180520&amp;Z=110</v>
      </c>
    </row>
    <row r="199" spans="1:11" ht="15">
      <c r="A199" s="2" t="s">
        <v>188</v>
      </c>
      <c r="C199" s="5" t="str">
        <f>HYPERLINK(J199,"Lookup")</f>
        <v>Lookup</v>
      </c>
      <c r="D199" s="5" t="str">
        <f>HYPERLINK(K199,"streetmap")</f>
        <v>streetmap</v>
      </c>
      <c r="E199" s="2" t="s">
        <v>10</v>
      </c>
      <c r="F199" s="2" t="s">
        <v>130</v>
      </c>
      <c r="G199" s="2">
        <v>536900</v>
      </c>
      <c r="H199" s="2">
        <v>180450</v>
      </c>
      <c r="J199" s="3" t="str">
        <f t="shared" si="6"/>
        <v>http://www.nearby.org.uk/coord.cgi?f=lookup&amp;p=536900,180450</v>
      </c>
      <c r="K199" s="3" t="str">
        <f t="shared" si="7"/>
        <v>http://www.streetmap.co.uk/map.srf?x=536900&amp;y=180450&amp;Z=110</v>
      </c>
    </row>
    <row r="200" spans="1:11" ht="15">
      <c r="A200" s="2" t="s">
        <v>150</v>
      </c>
      <c r="C200" s="5" t="str">
        <f>HYPERLINK(J200,"Lookup")</f>
        <v>Lookup</v>
      </c>
      <c r="D200" s="5" t="str">
        <f>HYPERLINK(K200,"streetmap")</f>
        <v>streetmap</v>
      </c>
      <c r="E200" s="2" t="s">
        <v>10</v>
      </c>
      <c r="F200" s="2" t="s">
        <v>130</v>
      </c>
      <c r="G200" s="2">
        <v>537390</v>
      </c>
      <c r="H200" s="2">
        <v>178030</v>
      </c>
      <c r="J200" s="3" t="str">
        <f t="shared" si="6"/>
        <v>http://www.nearby.org.uk/coord.cgi?f=lookup&amp;p=537390,178030</v>
      </c>
      <c r="K200" s="3" t="str">
        <f t="shared" si="7"/>
        <v>http://www.streetmap.co.uk/map.srf?x=537390&amp;y=178030&amp;Z=110</v>
      </c>
    </row>
    <row r="201" spans="1:11" ht="15">
      <c r="A201" s="2" t="s">
        <v>213</v>
      </c>
      <c r="C201" s="5" t="str">
        <f>HYPERLINK(J201,"Lookup")</f>
        <v>Lookup</v>
      </c>
      <c r="D201" s="5" t="str">
        <f>HYPERLINK(K201,"streetmap")</f>
        <v>streetmap</v>
      </c>
      <c r="E201" s="2" t="s">
        <v>1</v>
      </c>
      <c r="F201" s="2" t="s">
        <v>130</v>
      </c>
      <c r="G201" s="2">
        <v>538350</v>
      </c>
      <c r="H201" s="2">
        <v>179500</v>
      </c>
      <c r="J201" s="3" t="str">
        <f t="shared" si="6"/>
        <v>http://www.nearby.org.uk/coord.cgi?f=lookup&amp;p=538350,179500</v>
      </c>
      <c r="K201" s="3" t="str">
        <f t="shared" si="7"/>
        <v>http://www.streetmap.co.uk/map.srf?x=538350&amp;y=179500&amp;Z=110</v>
      </c>
    </row>
    <row r="202" spans="1:11" ht="15">
      <c r="A202" s="2" t="s">
        <v>201</v>
      </c>
      <c r="C202" s="5" t="str">
        <f>HYPERLINK(J202,"Lookup")</f>
        <v>Lookup</v>
      </c>
      <c r="D202" s="5" t="str">
        <f>HYPERLINK(K202,"streetmap")</f>
        <v>streetmap</v>
      </c>
      <c r="E202" s="2" t="s">
        <v>4</v>
      </c>
      <c r="F202" s="2" t="s">
        <v>130</v>
      </c>
      <c r="G202" s="2">
        <v>538380</v>
      </c>
      <c r="H202" s="2">
        <v>179720</v>
      </c>
      <c r="J202" s="3" t="str">
        <f t="shared" si="6"/>
        <v>http://www.nearby.org.uk/coord.cgi?f=lookup&amp;p=538380,179720</v>
      </c>
      <c r="K202" s="3" t="str">
        <f t="shared" si="7"/>
        <v>http://www.streetmap.co.uk/map.srf?x=538380&amp;y=179720&amp;Z=110</v>
      </c>
    </row>
    <row r="203" spans="1:11" ht="15">
      <c r="A203" s="2" t="s">
        <v>202</v>
      </c>
      <c r="C203" s="5" t="str">
        <f>HYPERLINK(J203,"Lookup")</f>
        <v>Lookup</v>
      </c>
      <c r="D203" s="5" t="str">
        <f>HYPERLINK(K203,"streetmap")</f>
        <v>streetmap</v>
      </c>
      <c r="E203" s="2" t="s">
        <v>4</v>
      </c>
      <c r="F203" s="2" t="s">
        <v>130</v>
      </c>
      <c r="G203" s="2">
        <v>538890</v>
      </c>
      <c r="H203" s="2">
        <v>178150</v>
      </c>
      <c r="J203" s="3" t="str">
        <f t="shared" si="6"/>
        <v>http://www.nearby.org.uk/coord.cgi?f=lookup&amp;p=538890,178150</v>
      </c>
      <c r="K203" s="3" t="str">
        <f t="shared" si="7"/>
        <v>http://www.streetmap.co.uk/map.srf?x=538890&amp;y=178150&amp;Z=110</v>
      </c>
    </row>
    <row r="204" spans="1:11" ht="15">
      <c r="A204" s="2" t="s">
        <v>200</v>
      </c>
      <c r="B204" s="6" t="s">
        <v>287</v>
      </c>
      <c r="C204" s="5" t="str">
        <f>HYPERLINK(J204,"Lookup")</f>
        <v>Lookup</v>
      </c>
      <c r="D204" s="5" t="str">
        <f>HYPERLINK(K204,"streetmap")</f>
        <v>streetmap</v>
      </c>
      <c r="E204" s="2" t="s">
        <v>10</v>
      </c>
      <c r="F204" s="2" t="s">
        <v>130</v>
      </c>
      <c r="G204" s="2">
        <v>541310</v>
      </c>
      <c r="H204" s="2">
        <v>179240</v>
      </c>
      <c r="J204" s="3" t="str">
        <f t="shared" si="6"/>
        <v>http://www.nearby.org.uk/coord.cgi?f=lookup&amp;p=541310,179240</v>
      </c>
      <c r="K204" s="3" t="str">
        <f t="shared" si="7"/>
        <v>http://www.streetmap.co.uk/map.srf?x=541310&amp;y=179240&amp;Z=110</v>
      </c>
    </row>
    <row r="208" ht="15">
      <c r="A208" s="4"/>
    </row>
  </sheetData>
  <sheetProtection/>
  <autoFilter ref="A1:H206">
    <sortState ref="A2:H208">
      <sortCondition sortBy="value" ref="G2:G208"/>
    </sortState>
  </autoFilter>
  <printOptions gridLines="1"/>
  <pageMargins left="0.4330708661417323" right="0.4724409448818898" top="0.6692913385826772" bottom="0.984251968503937" header="0.5118110236220472" footer="0.5118110236220472"/>
  <pageSetup fitToHeight="7" fitToWidth="1" horizontalDpi="600" verticalDpi="600" orientation="landscape" paperSize="9" scale="83" r:id="rId1"/>
  <headerFooter alignWithMargins="0">
    <oddHeader>&amp;LQWA HL208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Johnson, Kirsty (CCU)</dc:creator>
  <cp:keywords/>
  <dc:description/>
  <cp:lastModifiedBy>Ed</cp:lastModifiedBy>
  <cp:lastPrinted>2009-11-27T14:00:22Z</cp:lastPrinted>
  <dcterms:created xsi:type="dcterms:W3CDTF">2009-11-26T10:23:43Z</dcterms:created>
  <dcterms:modified xsi:type="dcterms:W3CDTF">2011-06-16T13:32:37Z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-761497897</vt:i4>
  </property>
  <property fmtid="{D5CDD505-2E9C-101B-9397-08002B2CF9AE}" pid="4" name="_EmailSubject">
    <vt:lpwstr>Library Deposit HL208</vt:lpwstr>
  </property>
  <property fmtid="{D5CDD505-2E9C-101B-9397-08002B2CF9AE}" pid="5" name="_AuthorEmail">
    <vt:lpwstr>David.How@defra.gsi.gov.uk</vt:lpwstr>
  </property>
  <property fmtid="{D5CDD505-2E9C-101B-9397-08002B2CF9AE}" pid="6" name="_AuthorEmailDisplayName">
    <vt:lpwstr>How, David (Secretariat)</vt:lpwstr>
  </property>
  <property fmtid="{D5CDD505-2E9C-101B-9397-08002B2CF9AE}" pid="7" name="_ReviewingToolsShownOnce">
    <vt:lpwstr/>
  </property>
</Properties>
</file>